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650"/>
  </bookViews>
  <sheets>
    <sheet name="规划表" sheetId="1" r:id="rId1"/>
    <sheet name="资金下拨情况表" sheetId="2" r:id="rId2"/>
  </sheets>
  <calcPr calcId="144525"/>
</workbook>
</file>

<file path=xl/sharedStrings.xml><?xml version="1.0" encoding="utf-8"?>
<sst xmlns="http://schemas.openxmlformats.org/spreadsheetml/2006/main" count="34">
  <si>
    <t>2018年德钦县统筹整合财政涉农资金使用安排规划表</t>
  </si>
  <si>
    <t>项目实施地点：霞若乡、羊拉乡、燕门乡、云岭乡、佛山乡</t>
  </si>
  <si>
    <t>序号</t>
  </si>
  <si>
    <t>标段</t>
  </si>
  <si>
    <t>项目名称</t>
  </si>
  <si>
    <t>一、建设项目及规模</t>
  </si>
  <si>
    <t>二、投资总额（万元）</t>
  </si>
  <si>
    <t>备注</t>
  </si>
  <si>
    <t>合计</t>
  </si>
  <si>
    <t>财政涉农整合资金</t>
  </si>
  <si>
    <t>全县共实施79个小组，硬化300824.938平方米，投入资金3790万元。</t>
  </si>
  <si>
    <t>霞若乡</t>
  </si>
  <si>
    <t>道路硬化项目</t>
  </si>
  <si>
    <t>实施粗卡桶村11村民小组，石茸村8个小组，月仁村10个小组，施坝村1个小组共79411.76平方米，共投入资金1000.59万元。（含设计、监理费47.65）</t>
  </si>
  <si>
    <t>羊拉乡</t>
  </si>
  <si>
    <t>实施羊拉村15村民小组，甲功村3个小组，茂顶村9个小组共98867.263平方米，共投入资金1245.73万元。（含设计、监理费59.32万元）</t>
  </si>
  <si>
    <t>燕门乡</t>
  </si>
  <si>
    <t>实施巴东村4小组，禹功村4个小组，硬化39050.13平方米，共投入资金492.04万元。（含设计、监理费23.43万元）</t>
  </si>
  <si>
    <t>云岭乡</t>
  </si>
  <si>
    <t>实施查理通3小组，果念村4个小组，硬化42702.34平方米，共投入资金538.05万元。（含设计、监理费25.62万元）</t>
  </si>
  <si>
    <t>佛山乡</t>
  </si>
  <si>
    <t>实施巴美村7小组，硬化40793.445平方米，共投入资金514万元。（含设计、监理费24.48万元）</t>
  </si>
  <si>
    <t>2018年德钦县统筹整合财政涉农资金使用下拨情况表</t>
  </si>
  <si>
    <t>单位：万元</t>
  </si>
  <si>
    <t>乡镇</t>
  </si>
  <si>
    <t>建设内容</t>
  </si>
  <si>
    <t>拨付资金</t>
  </si>
  <si>
    <t>实施粗卡桶村11村民小组，石茸村8个小组，月仁村10个小组，施坝村1个小组共79411.76平方米，共投入资金977万元。（含监理费23.8万元）</t>
  </si>
  <si>
    <t>实施羊拉村15村民小组，甲功村3个小组，茂顶村9个小组共98867.263平方米，共投入资金1216万元。（含监理费29.7万元）</t>
  </si>
  <si>
    <t>实施巴东村4小组，禹功村4个小组，硬化39050.13平方米，共投入资金480万元。（含监理费11.7万元）</t>
  </si>
  <si>
    <t>实施查理通3小组，果念村4个小组，硬化42702.34平方米，共投入资金525万元。（含监理费12.8万元）</t>
  </si>
  <si>
    <t>实施巴美村7小组，硬化40793.445平方米，共投入资金502万元。（含监理费12万元）</t>
  </si>
  <si>
    <t>扶贫办</t>
  </si>
  <si>
    <t>全县共实施79个小组，硬化300824.938平方米，投入设计勘察资金90.3万元。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</si>
</sst>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8"/>
      <color rgb="FFFF0000"/>
      <name val="方正小标宋简体"/>
      <charset val="134"/>
    </font>
    <font>
      <sz val="14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12"/>
      <name val="宋体"/>
      <charset val="134"/>
      <scheme val="major"/>
    </font>
    <font>
      <b/>
      <sz val="12"/>
      <color rgb="FFFF0000"/>
      <name val="宋体"/>
      <charset val="134"/>
      <scheme val="major"/>
    </font>
    <font>
      <sz val="12"/>
      <name val="仿宋"/>
      <charset val="134"/>
    </font>
    <font>
      <sz val="12"/>
      <color rgb="FFFF0000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29" borderId="14" applyNumberFormat="0" applyAlignment="0" applyProtection="0">
      <alignment vertical="center"/>
    </xf>
    <xf numFmtId="0" fontId="37" fillId="29" borderId="8" applyNumberFormat="0" applyAlignment="0" applyProtection="0">
      <alignment vertical="center"/>
    </xf>
    <xf numFmtId="0" fontId="35" fillId="24" borderId="13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17" sqref="C17"/>
    </sheetView>
  </sheetViews>
  <sheetFormatPr defaultColWidth="9" defaultRowHeight="13.5" outlineLevelCol="7"/>
  <cols>
    <col min="3" max="3" width="12.875" customWidth="1"/>
    <col min="5" max="5" width="47" customWidth="1"/>
    <col min="6" max="6" width="12" customWidth="1"/>
    <col min="7" max="7" width="14.375" customWidth="1"/>
  </cols>
  <sheetData>
    <row r="1" ht="36" customHeight="1" spans="1:8">
      <c r="A1" s="28" t="s">
        <v>0</v>
      </c>
      <c r="B1" s="29"/>
      <c r="C1" s="29"/>
      <c r="D1" s="28"/>
      <c r="E1" s="28"/>
      <c r="F1" s="30"/>
      <c r="G1" s="31"/>
      <c r="H1" s="28"/>
    </row>
    <row r="2" ht="18.75" spans="1:8">
      <c r="A2" s="32" t="s">
        <v>1</v>
      </c>
      <c r="B2" s="33"/>
      <c r="C2" s="33"/>
      <c r="D2" s="34"/>
      <c r="E2" s="34"/>
      <c r="F2" s="35"/>
      <c r="G2" s="36"/>
      <c r="H2" s="37"/>
    </row>
    <row r="3" ht="14.25" spans="1:8">
      <c r="A3" s="38" t="s">
        <v>2</v>
      </c>
      <c r="B3" s="39" t="s">
        <v>3</v>
      </c>
      <c r="C3" s="40" t="s">
        <v>4</v>
      </c>
      <c r="D3" s="41" t="s">
        <v>5</v>
      </c>
      <c r="E3" s="40"/>
      <c r="F3" s="42" t="s">
        <v>6</v>
      </c>
      <c r="G3" s="43"/>
      <c r="H3" s="44" t="s">
        <v>7</v>
      </c>
    </row>
    <row r="4" ht="28.5" spans="1:8">
      <c r="A4" s="45"/>
      <c r="B4" s="46"/>
      <c r="C4" s="47"/>
      <c r="D4" s="48"/>
      <c r="E4" s="47"/>
      <c r="F4" s="42" t="s">
        <v>8</v>
      </c>
      <c r="G4" s="41" t="s">
        <v>9</v>
      </c>
      <c r="H4" s="44"/>
    </row>
    <row r="5" ht="38" customHeight="1" spans="1:8">
      <c r="A5" s="49" t="s">
        <v>8</v>
      </c>
      <c r="B5" s="50"/>
      <c r="C5" s="51"/>
      <c r="D5" s="52" t="s">
        <v>10</v>
      </c>
      <c r="E5" s="53"/>
      <c r="F5" s="54">
        <f>SUM(F6:F10)</f>
        <v>3790.41</v>
      </c>
      <c r="G5" s="22">
        <v>3790.41</v>
      </c>
      <c r="H5" s="55"/>
    </row>
    <row r="6" ht="49" customHeight="1" spans="1:8">
      <c r="A6" s="56">
        <v>1</v>
      </c>
      <c r="B6" s="20" t="s">
        <v>11</v>
      </c>
      <c r="C6" s="51" t="s">
        <v>12</v>
      </c>
      <c r="D6" s="52" t="s">
        <v>13</v>
      </c>
      <c r="E6" s="53"/>
      <c r="F6" s="54">
        <v>1000.59</v>
      </c>
      <c r="G6" s="22">
        <v>1000.59</v>
      </c>
      <c r="H6" s="57"/>
    </row>
    <row r="7" ht="61" customHeight="1" spans="1:8">
      <c r="A7" s="24">
        <v>2</v>
      </c>
      <c r="B7" s="24" t="s">
        <v>14</v>
      </c>
      <c r="C7" s="51" t="s">
        <v>12</v>
      </c>
      <c r="D7" s="52" t="s">
        <v>15</v>
      </c>
      <c r="E7" s="53"/>
      <c r="F7" s="58">
        <v>1245.73</v>
      </c>
      <c r="G7" s="25">
        <v>1245.73</v>
      </c>
      <c r="H7" s="24"/>
    </row>
    <row r="8" ht="60" customHeight="1" spans="1:8">
      <c r="A8" s="56">
        <v>3</v>
      </c>
      <c r="B8" s="20" t="s">
        <v>16</v>
      </c>
      <c r="C8" s="51" t="s">
        <v>12</v>
      </c>
      <c r="D8" s="52" t="s">
        <v>17</v>
      </c>
      <c r="E8" s="53"/>
      <c r="F8" s="54">
        <v>492.04</v>
      </c>
      <c r="G8" s="22">
        <v>492.04</v>
      </c>
      <c r="H8" s="57"/>
    </row>
    <row r="9" ht="51" customHeight="1" spans="1:8">
      <c r="A9" s="56">
        <v>4</v>
      </c>
      <c r="B9" s="20" t="s">
        <v>18</v>
      </c>
      <c r="C9" s="51" t="s">
        <v>12</v>
      </c>
      <c r="D9" s="52" t="s">
        <v>19</v>
      </c>
      <c r="E9" s="53"/>
      <c r="F9" s="54">
        <v>538.05</v>
      </c>
      <c r="G9" s="22">
        <v>538.05</v>
      </c>
      <c r="H9" s="57"/>
    </row>
    <row r="10" ht="58" customHeight="1" spans="1:8">
      <c r="A10" s="56">
        <v>5</v>
      </c>
      <c r="B10" s="20" t="s">
        <v>20</v>
      </c>
      <c r="C10" s="51" t="s">
        <v>12</v>
      </c>
      <c r="D10" s="52" t="s">
        <v>21</v>
      </c>
      <c r="E10" s="53"/>
      <c r="F10" s="54">
        <v>514</v>
      </c>
      <c r="G10" s="22">
        <v>514</v>
      </c>
      <c r="H10" s="57"/>
    </row>
  </sheetData>
  <mergeCells count="15">
    <mergeCell ref="A1:H1"/>
    <mergeCell ref="A2:F2"/>
    <mergeCell ref="F3:G3"/>
    <mergeCell ref="A5:B5"/>
    <mergeCell ref="D5:E5"/>
    <mergeCell ref="D6:E6"/>
    <mergeCell ref="D7:E7"/>
    <mergeCell ref="D8:E8"/>
    <mergeCell ref="D9:E9"/>
    <mergeCell ref="D10:E10"/>
    <mergeCell ref="A3:A4"/>
    <mergeCell ref="B3:B4"/>
    <mergeCell ref="C3:C4"/>
    <mergeCell ref="H3:H4"/>
    <mergeCell ref="D3:E4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21" sqref="E21"/>
    </sheetView>
  </sheetViews>
  <sheetFormatPr defaultColWidth="9" defaultRowHeight="14.25" outlineLevelCol="4"/>
  <cols>
    <col min="1" max="1" width="10" style="4" customWidth="1"/>
    <col min="2" max="2" width="11.875" style="4" customWidth="1"/>
    <col min="3" max="3" width="59.25" style="4" customWidth="1"/>
    <col min="4" max="4" width="18" style="5" customWidth="1"/>
    <col min="5" max="5" width="8.125" style="4" customWidth="1"/>
    <col min="6" max="6" width="9" style="4"/>
    <col min="7" max="16383" width="9" style="6"/>
  </cols>
  <sheetData>
    <row r="1" s="1" customFormat="1" ht="25.5" spans="1:5">
      <c r="A1" s="7" t="s">
        <v>22</v>
      </c>
      <c r="B1" s="8"/>
      <c r="C1" s="8"/>
      <c r="D1" s="9"/>
      <c r="E1" s="8"/>
    </row>
    <row r="2" s="1" customFormat="1" ht="14" customHeight="1" spans="1:5">
      <c r="A2" s="4"/>
      <c r="B2" s="10">
        <v>43076</v>
      </c>
      <c r="C2" s="10"/>
      <c r="D2" s="11"/>
      <c r="E2" s="10"/>
    </row>
    <row r="3" s="1" customFormat="1" ht="22" customHeight="1" spans="1:5">
      <c r="A3" s="12" t="s">
        <v>23</v>
      </c>
      <c r="B3" s="13"/>
      <c r="C3" s="13"/>
      <c r="D3" s="14"/>
      <c r="E3" s="13"/>
    </row>
    <row r="4" s="2" customFormat="1" ht="28" customHeight="1" spans="1:5">
      <c r="A4" s="15" t="s">
        <v>2</v>
      </c>
      <c r="B4" s="16" t="s">
        <v>24</v>
      </c>
      <c r="C4" s="16" t="s">
        <v>25</v>
      </c>
      <c r="D4" s="17" t="s">
        <v>26</v>
      </c>
      <c r="E4" s="15" t="s">
        <v>7</v>
      </c>
    </row>
    <row r="5" s="3" customFormat="1" ht="28" customHeight="1" spans="1:5">
      <c r="A5" s="15" t="s">
        <v>8</v>
      </c>
      <c r="B5" s="15"/>
      <c r="C5" s="15"/>
      <c r="D5" s="18">
        <f>SUM(D6:D11)</f>
        <v>3790.34</v>
      </c>
      <c r="E5" s="15"/>
    </row>
    <row r="6" s="1" customFormat="1" ht="51" customHeight="1" spans="1:5">
      <c r="A6" s="19">
        <v>1</v>
      </c>
      <c r="B6" s="20" t="s">
        <v>11</v>
      </c>
      <c r="C6" s="21" t="s">
        <v>27</v>
      </c>
      <c r="D6" s="22">
        <v>976.765</v>
      </c>
      <c r="E6" s="23"/>
    </row>
    <row r="7" s="1" customFormat="1" ht="47" customHeight="1" spans="1:5">
      <c r="A7" s="19">
        <v>2</v>
      </c>
      <c r="B7" s="24" t="s">
        <v>14</v>
      </c>
      <c r="C7" s="21" t="s">
        <v>28</v>
      </c>
      <c r="D7" s="25">
        <v>1216.34</v>
      </c>
      <c r="E7" s="23"/>
    </row>
    <row r="8" s="1" customFormat="1" ht="46" customHeight="1" spans="1:5">
      <c r="A8" s="19">
        <v>3</v>
      </c>
      <c r="B8" s="20" t="s">
        <v>16</v>
      </c>
      <c r="C8" s="21" t="s">
        <v>29</v>
      </c>
      <c r="D8" s="22">
        <v>480.285</v>
      </c>
      <c r="E8" s="23"/>
    </row>
    <row r="9" s="1" customFormat="1" ht="45" customHeight="1" spans="1:5">
      <c r="A9" s="19">
        <v>4</v>
      </c>
      <c r="B9" s="20" t="s">
        <v>18</v>
      </c>
      <c r="C9" s="21" t="s">
        <v>30</v>
      </c>
      <c r="D9" s="22">
        <v>525.19</v>
      </c>
      <c r="E9" s="23"/>
    </row>
    <row r="10" s="1" customFormat="1" ht="41" customHeight="1" spans="1:5">
      <c r="A10" s="19">
        <v>5</v>
      </c>
      <c r="B10" s="20" t="s">
        <v>20</v>
      </c>
      <c r="C10" s="21" t="s">
        <v>31</v>
      </c>
      <c r="D10" s="22">
        <v>501.76</v>
      </c>
      <c r="E10" s="23"/>
    </row>
    <row r="11" ht="33" customHeight="1" spans="1:5">
      <c r="A11" s="19">
        <v>6</v>
      </c>
      <c r="B11" s="20" t="s">
        <v>32</v>
      </c>
      <c r="C11" s="21" t="s">
        <v>33</v>
      </c>
      <c r="D11" s="26">
        <v>90</v>
      </c>
      <c r="E11" s="27"/>
    </row>
  </sheetData>
  <mergeCells count="3">
    <mergeCell ref="A1:E1"/>
    <mergeCell ref="B2:E2"/>
    <mergeCell ref="A3:E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规划表</vt:lpstr>
      <vt:lpstr>资金下拨情况表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小燕子</cp:lastModifiedBy>
  <dcterms:created xsi:type="dcterms:W3CDTF">2018-02-27T11:14:00Z</dcterms:created>
  <dcterms:modified xsi:type="dcterms:W3CDTF">2018-07-06T07:10:20Z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