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<sst xmlns="http://schemas.openxmlformats.org/spreadsheetml/2006/main" count="240" uniqueCount="113">
  <si>
    <t>德钦县2019年涉农项目规划表</t>
  </si>
  <si>
    <t>序号</t>
  </si>
  <si>
    <t>项目主管单位</t>
  </si>
  <si>
    <t>项目实施单位</t>
  </si>
  <si>
    <t>资金下拨单位</t>
  </si>
  <si>
    <t>项目名称</t>
  </si>
  <si>
    <t>建设内容及规模</t>
  </si>
  <si>
    <t>投入资金（万元）</t>
  </si>
  <si>
    <t>绩效目标及带贫情况</t>
  </si>
  <si>
    <t>备注</t>
  </si>
  <si>
    <t>合计：</t>
  </si>
  <si>
    <t>农业农村局</t>
  </si>
  <si>
    <t>奔子栏镇</t>
  </si>
  <si>
    <t>奔子栏镇建档立卡户以奖代补</t>
  </si>
  <si>
    <t>对奔子栏镇179户贫困户的农产品销售总额末端给予20%的产业奖补，同时，农产品销售总额达不到末端奖补的比例，可增加务工及林下采集末端给予10%的产业奖补，两项合计总奖补金额不得超过2000元。</t>
  </si>
  <si>
    <t>激发贫困户内生动力，增加179户贫困户收入</t>
  </si>
  <si>
    <t>羊拉乡</t>
  </si>
  <si>
    <t>羊拉乡建档立卡户以奖代补</t>
  </si>
  <si>
    <t>对羊拉乡376户贫困户的农产品销售总额末端给予20%的产业奖补，同时，农产品销售总额达不到末端奖补的比例，可增加务工及林下采集末端给予10%的产业奖补，两项合计总奖补金额不得超过2000元。</t>
  </si>
  <si>
    <t>激发贫困户内生动力，增加376户贫困户收入</t>
  </si>
  <si>
    <t>霞若乡</t>
  </si>
  <si>
    <t>霞若乡建档立卡户以奖代补</t>
  </si>
  <si>
    <t>对霞若乡950户贫困户的农产品销售总额末端给予20%的产业奖补，同时，农产品销售总额达不到末端奖补的比例，可增加务工及林下采集末端给予10%的产业奖补，两项合计总奖补金额不得超过2000元。</t>
  </si>
  <si>
    <t>激发贫困户内生动力，增加950户贫困户收入</t>
  </si>
  <si>
    <t>拖顶乡</t>
  </si>
  <si>
    <t>拖顶乡建档立卡户以奖代补</t>
  </si>
  <si>
    <t>对拖顶乡激励488户贫困户的农产品销售总额末端给予20%的产业奖补，同时，农产品销售总额达不到末端奖补的比例，可增加务工及林下采集末端给予10%的产业奖补，两项合计总奖补金额不得超过2000元。</t>
  </si>
  <si>
    <t>激发贫困户内生动力，增加488户贫困户收入</t>
  </si>
  <si>
    <t>佛山乡</t>
  </si>
  <si>
    <t>佛山乡建档立卡户以奖代补</t>
  </si>
  <si>
    <t>对佛山乡133户贫困户的农产品销售总额末端给予20%的产业奖补，同时，农产品销售总额达不到末端奖补的比例，可增加务工及林下采集末端给予10%的产业奖补，两项合计总奖补金额不得超过2000元。</t>
  </si>
  <si>
    <t>激发贫困户内生动力，增加133户贫困户收入</t>
  </si>
  <si>
    <t>云岭乡</t>
  </si>
  <si>
    <t>云岭乡建档立卡户以奖代补</t>
  </si>
  <si>
    <t>对云岭乡194户贫困户的农产品销售总额末端给予20%的产业奖补，同时，农产品销售总额达不到末端奖补的比例，可增加务工及林下采集末端给予10%的产业奖补，两项合计总奖补金额不得超过2000元。</t>
  </si>
  <si>
    <t>激发贫困户内生动力，增加194户贫困户收入</t>
  </si>
  <si>
    <t>燕门乡</t>
  </si>
  <si>
    <t>燕门乡建档立卡户以奖代补</t>
  </si>
  <si>
    <t>对燕门乡368户贫困户的农产品销售总额末端给予20%的产业奖补，同时，农产品销售总额达不到末端奖补的比例，可增加务工及林下采集末端给予10%的产业奖补，两项合计总奖补金额不得超过2000元。</t>
  </si>
  <si>
    <t>激发贫困户内生动力，增加368户贫困户收入</t>
  </si>
  <si>
    <t>升平镇</t>
  </si>
  <si>
    <t>升平镇建档立卡户以奖代补</t>
  </si>
  <si>
    <t>对升平镇126户贫困户的农产品销售总额末端给予20%的产业奖补，同时，农产品销售总额达不到末端奖补的比例，可增加务工及林下采集末端给予10%的产业奖补，两项合计总奖补金额不得超过2000元。</t>
  </si>
  <si>
    <t>激发贫困户内生动力，增加126户贫困户收入</t>
  </si>
  <si>
    <t>高标准农田建设项目</t>
  </si>
  <si>
    <t>2019年全县计划建设高标准农田建设7342.5亩，计划投资1993.07万元。项目建设地点位于德钦县六乡一镇，工程范围内为雪山融水灌区，本次规划建成高标准农田7342.5亩（其中：奔子栏镇受益面积709亩、佛山乡受益面积1567亩、拖顶乡受益面积242亩、霞若乡受益面积1281亩、燕门乡受益面积1295亩、云岭乡受益面积1200亩、羊拉乡受益面积1048.5亩）。</t>
  </si>
  <si>
    <t>高标准农田建设项目建设改善了生产条件，提高了粮食生产能力，项目建成后，为该片区农业发展、调整产业结构及稳定粮食产量奠定了坚实的基础；另外该项目的建成促进了农村农产品的商品化，带动了农业劳动力向二、三产业转移，增加了农民收入，提高了人民生活水平，建设社会主义新农村的又一具体体现，社会效益非常显著。通过建设该工程，作物单位面积产量和产值得到明显提高，有效地促进了项目区农民收入的增加，项目区受益人口4436人，项目实施后项目区农民年人均纯收入增加633.55元。</t>
  </si>
  <si>
    <t>巨水村蔬菜产业建设项目（冷凉体系）</t>
  </si>
  <si>
    <t>在巨水村建设冻库厂房，计划投资100万元。</t>
  </si>
  <si>
    <t>解决剩余劳动力，增加农民收入，受益贫困户34户,148人。</t>
  </si>
  <si>
    <t>产业基础设施建设项目</t>
  </si>
  <si>
    <t>农田灌溉104300米，计划总投入2086.13万元；围栏50公里计划投资475万元；机耕路404公里计划投资404万元；水池23座计划投资345万元。涉及7个乡镇24个村。</t>
  </si>
  <si>
    <t>改善生产生活条件，提高农业产业生产能力，项目建成后，为该片区农业发展、调整产业结构及稳定农业产业产量奠定了坚实的基础，受益贫困户1213户。</t>
  </si>
  <si>
    <t>纳古村生猪标准化养殖建设项目</t>
  </si>
  <si>
    <t>厂房建设计划投资250万元。</t>
  </si>
  <si>
    <t>发展特色产业，增加农户收入。</t>
  </si>
  <si>
    <t>巨水村食用菌基地</t>
  </si>
  <si>
    <t>在巨水村建设食用菌基地10亩计划投资50万元。</t>
  </si>
  <si>
    <t>发展新型产业，增加农民收入，
受益贫困户43户，185人。</t>
  </si>
  <si>
    <t>“三品一标”认证工作</t>
  </si>
  <si>
    <t>申报德钦葡萄、德钦松茸、德钦油橄榄、德钦云木香的地理标志。</t>
  </si>
  <si>
    <t>促进农产品商品化、品牌化、市场化，加大农产品促销力度，增加原材料需求量，促进农户增收，受益全县贫困户2814户。</t>
  </si>
  <si>
    <t>德钦县文化和旅游局</t>
  </si>
  <si>
    <t>茨中村乡村旅游建设项目</t>
  </si>
  <si>
    <t>1、环卫设施建设,预算投资100万元；2、旅游标识标牌若干，预算投资42万元；3、工程建设其他费用8万（包括前期咨询费、建设管理费、监理费、造价咨询、地勘及设计等费用）</t>
  </si>
  <si>
    <t>完善乡村旅游基础设施，提升接待游客能力</t>
  </si>
  <si>
    <t>谷扎村温泉基础设施建设项目</t>
  </si>
  <si>
    <t>1、对3栋现有民宿进行改造，设置有露天温泉泡池及室内独立泡池，预算投入232万元；2、旅游公厕：单体建筑面积50.16㎡，投资概算16万元;3、建设工程其他费用7万元</t>
  </si>
  <si>
    <t>发展壮大集体经济，增加农民收入，对建档立卡户实施优惠分红政策</t>
  </si>
  <si>
    <t>江坡村乡村旅游建设项目</t>
  </si>
  <si>
    <t>1、改造4栋民宿，预算投资212万元；2、新建停车场，规划面积450㎡，预算投入19万元；3、新建栈道若干条，预算投入37万元；4、建设工程其他费用32万元（包括前期咨询费、建设管理费、监理费、造价咨询、地勘及设计等费用）</t>
  </si>
  <si>
    <t>西当村温泉建设项目</t>
  </si>
  <si>
    <t>1、安装水电管网，预算投入75万；2、道路硬化600米，预算投入35万；3、旅游厕所1座，预算投入30万元；4、绿化及亮化工程，预算投入55万元；5、建设工程其他费用10万元（包括前期咨询费、建设管理费、监理费、造价咨询、地勘及设计等费用）</t>
  </si>
  <si>
    <t>施坝村温泉基础设施建设项目</t>
  </si>
  <si>
    <t>拟实施温泉水源治理及配套设施建设，投资概算为150万元，其中工程建设费143万元，其他费用7万元</t>
  </si>
  <si>
    <t>霞若村乡村旅游基础设施建设项目</t>
  </si>
  <si>
    <t>1、该项目预计总投资370万，内容包括游客服务中心、接待中心及其配套基础设施建设；挡墙、绿化、亮化、公厕、等附属工程。±0.000的绝对标高见总平面图标注;。新建一栋旅游接待中心：建筑面积146平米，新建一栋旅游服务中心：建筑层数一层，建筑面积237平米;其他附属设施：污水处理设施、步行栈道、供水供电设施、消防设施，游客信息服务设施等（包括前期咨询费、建设管理费、监理费、造价咨询、地勘及设计等费用）</t>
  </si>
  <si>
    <t>大村村乡村旅游基础设施建设项目</t>
  </si>
  <si>
    <t>1、游客服务中心：建筑总面积为600㎡，停车位8-10个；旅游公厕，建筑面积为70㎡；新建栈道或石板路：500米；其他附属设施：消防安全及应急通道，绿化、亮化等附属，该项目总投资概算为370万元，其中工程建设费用327.7万元，建设工程其他费用42.3万元；（包括前期咨询费、建设管理费、监理费、造价咨询、地勘及设计等费用）</t>
  </si>
  <si>
    <t>红坡村乡村旅游基础设施建设项目</t>
  </si>
  <si>
    <t>1、红坡村魅力山谷区域内新铺弹石路面1300米，宽度1.4米;2、小湖底部防水处理和围坝栈道;3、新建功能房5间，一间20平方米；4、对原有餐厅进行改造125平方米;5、三座木质拱桥和景观水车;6、新建生态弹石停车场200平方米；7、新建游客服务中心，建筑面积190平方米；8、新建一座旅游厕所90平方米；9、区域内亮化工程和部份景观工程；总投资概算为250万元，其中工程建设费237万元，其他费用13万元。</t>
  </si>
  <si>
    <t>财政局</t>
  </si>
  <si>
    <t>2019年德钦县佛山乡江坡村美丽乡村建设项目</t>
  </si>
  <si>
    <t>村内户外道路硬化1770㎡；停车场2块；埋设排污管道工程2500米；安装观景太阳能路灯202盏、拆除安装旧路灯98盏；新建观景栈道930米、绿化1400米。</t>
  </si>
  <si>
    <t>提升公共服务能力水平，改善人居环境。完善群众的生产、生活条件，促进经济、社会发展。改善农户居住的环境卫生条件，改善农村基础设施条件，解决道路狭窄，村容村貌得到有效整治。</t>
  </si>
  <si>
    <t>2019年迪庆州德钦县奔子栏镇奔子栏社区美丽乡村建设项目</t>
  </si>
  <si>
    <r>
      <rPr>
        <sz val="12"/>
        <color theme="1"/>
        <rFont val="仿宋"/>
        <charset val="134"/>
      </rPr>
      <t>建设村内户外道路硬化6380㎡（包含新开道路600米、路基挡墙580m</t>
    </r>
    <r>
      <rPr>
        <sz val="12"/>
        <color theme="1"/>
        <rFont val="宋体"/>
        <charset val="134"/>
      </rPr>
      <t>³</t>
    </r>
    <r>
      <rPr>
        <sz val="12"/>
        <color theme="1"/>
        <rFont val="仿宋"/>
        <charset val="134"/>
      </rPr>
      <t>、道路安全护栏120米）、农田灌溉渠道1685米、停车场1块、绿化、小型垃圾焚烧炉450座等内容；</t>
    </r>
  </si>
  <si>
    <t>2019年迪庆州德钦县云岭乡红坡村美丽乡村建设项目</t>
  </si>
  <si>
    <t>建设扶持村集体经济附属设施1项、村内户外道路硬化2360㎡等内容；</t>
  </si>
  <si>
    <t>2019年迪庆州德钦县升平镇阿东村美丽乡村建设项目</t>
  </si>
  <si>
    <t>建设村内户外道路硬化1520㎡、扶持村级集体经济附属设施建设1项、公共卫生厕所1座等内容；</t>
  </si>
  <si>
    <t>德钦县佛山乡鲁瓦村2019年扶持发展壮大村级集体经济建设项目</t>
  </si>
  <si>
    <t>扶持发展村级集体经济组织50万元。</t>
  </si>
  <si>
    <t>发展壮大村级集体经济组织，促进经济、社会发展实现脱贫摘帽。</t>
  </si>
  <si>
    <t>德钦县燕门乡巴东村村2019年扶持发展壮大村级集体经济建设项目</t>
  </si>
  <si>
    <t>德钦县云岭乡果念村2019年扶持发展壮大村级集体经济建设项目</t>
  </si>
  <si>
    <t>德钦县奔子栏镇奔子栏社区2019年扶持发展壮大村级集体经济建设项目</t>
  </si>
  <si>
    <t>德钦县羊拉乡茂顶村2019年扶持发展壮大村级集体经济建设项目</t>
  </si>
  <si>
    <t>德钦县霞若乡各么茸村2019年扶持发展壮大村级集体经济建设项目</t>
  </si>
  <si>
    <t>扶贫办、财政局</t>
  </si>
  <si>
    <t>扶贫小额信贷风险补偿金</t>
  </si>
  <si>
    <t xml:space="preserve">   为解决贫困户发展产业贷款难问题，以财政扶贫资金为引导，激发贫困群众发展产业的意愿，提高贫困群众内生动力，有效带动贫困户脱贫致富的产业优势，实现贫困户长期受益。安排扶贫小额信贷风险补偿金100万元</t>
  </si>
  <si>
    <t xml:space="preserve">   受益贫困人口1038人，解决贫困户产业发展资金贷款难的问题，起到风险保障作用。</t>
  </si>
  <si>
    <t>扶贫办</t>
  </si>
  <si>
    <t>村内户外道路硬化</t>
  </si>
  <si>
    <r>
      <rPr>
        <sz val="12"/>
        <color theme="1"/>
        <rFont val="仿宋"/>
        <charset val="134"/>
      </rPr>
      <t>1、新建西当村尼农小组硬化面积8170.2㎡，涵洞1562.3m</t>
    </r>
    <r>
      <rPr>
        <sz val="12"/>
        <color theme="1"/>
        <rFont val="宋体"/>
        <charset val="134"/>
      </rPr>
      <t>³</t>
    </r>
    <r>
      <rPr>
        <sz val="12"/>
        <color theme="1"/>
        <rFont val="仿宋"/>
        <charset val="134"/>
      </rPr>
      <t xml:space="preserve">，投入资金168万元；2、新建西当村扎龙小组硬化面积2785.1㎡，投入资金36万元。（含监理费）
</t>
    </r>
  </si>
  <si>
    <t>保障群众出行需求,减少群众出行时间，降低出行和物资运输成本</t>
  </si>
  <si>
    <r>
      <rPr>
        <sz val="12"/>
        <color theme="1"/>
        <rFont val="仿宋"/>
        <charset val="134"/>
      </rPr>
      <t>1、新建红坡村红坡六组硬化面积20441.1㎡，涵洞26m，涵洞816.17m</t>
    </r>
    <r>
      <rPr>
        <sz val="12"/>
        <color theme="1"/>
        <rFont val="宋体"/>
        <charset val="134"/>
      </rPr>
      <t>³</t>
    </r>
    <r>
      <rPr>
        <sz val="12"/>
        <color theme="1"/>
        <rFont val="仿宋"/>
        <charset val="134"/>
      </rPr>
      <t>，投入资金303.47万元。2、新建红坡村红坡一组硬化面积600㎡，投入资金7.02万元。3、新建红坡村南佐小组硬化面积3375.3㎡，涵洞33.59m</t>
    </r>
    <r>
      <rPr>
        <sz val="12"/>
        <color theme="1"/>
        <rFont val="宋体"/>
        <charset val="134"/>
      </rPr>
      <t>³</t>
    </r>
    <r>
      <rPr>
        <sz val="12"/>
        <color theme="1"/>
        <rFont val="仿宋"/>
        <charset val="134"/>
      </rPr>
      <t>，投入资金44.58万元。（含监理费）</t>
    </r>
  </si>
  <si>
    <t xml:space="preserve">347.58
</t>
  </si>
  <si>
    <r>
      <rPr>
        <sz val="12"/>
        <color theme="1"/>
        <rFont val="仿宋"/>
        <charset val="134"/>
      </rPr>
      <t>1、新建叶央村格浪水小组硬化面积1630.05㎡，挡墙48.8m</t>
    </r>
    <r>
      <rPr>
        <sz val="12"/>
        <color theme="1"/>
        <rFont val="宋体"/>
        <charset val="134"/>
      </rPr>
      <t>³</t>
    </r>
    <r>
      <rPr>
        <sz val="12"/>
        <color theme="1"/>
        <rFont val="仿宋"/>
        <charset val="134"/>
      </rPr>
      <t>，排水沟5.17m</t>
    </r>
    <r>
      <rPr>
        <sz val="12"/>
        <color theme="1"/>
        <rFont val="宋体"/>
        <charset val="134"/>
      </rPr>
      <t>³</t>
    </r>
    <r>
      <rPr>
        <sz val="12"/>
        <color theme="1"/>
        <rFont val="仿宋"/>
        <charset val="134"/>
      </rPr>
      <t xml:space="preserve">，投入资金24.81万元。（含监理费）
</t>
    </r>
  </si>
  <si>
    <r>
      <rPr>
        <sz val="12"/>
        <color theme="1"/>
        <rFont val="仿宋"/>
        <charset val="134"/>
      </rPr>
      <t>2、新建夺通村亚浪丁小组硬化面积5318.75㎡，涵洞11.5m，挡墙1196.3m</t>
    </r>
    <r>
      <rPr>
        <sz val="12"/>
        <color theme="1"/>
        <rFont val="宋体"/>
        <charset val="134"/>
      </rPr>
      <t>³</t>
    </r>
    <r>
      <rPr>
        <sz val="12"/>
        <color theme="1"/>
        <rFont val="仿宋"/>
        <charset val="134"/>
      </rPr>
      <t>，排水沟846.17m</t>
    </r>
    <r>
      <rPr>
        <sz val="12"/>
        <color theme="1"/>
        <rFont val="宋体"/>
        <charset val="134"/>
      </rPr>
      <t>³</t>
    </r>
    <r>
      <rPr>
        <sz val="12"/>
        <color theme="1"/>
        <rFont val="仿宋"/>
        <charset val="134"/>
      </rPr>
      <t xml:space="preserve">，投入资金276万元。
</t>
    </r>
  </si>
  <si>
    <t>1、新建巴美村道路硬化1600㎡，投入资金20万元。 2、新建溜筒江道路硬化8100㎡，投入资金100万元。</t>
  </si>
  <si>
    <t>新建道路硬化37001.75㎡，提取设计费13.51万元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</si>
</sst>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迪庆州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G5" sqref="G5"/>
    </sheetView>
  </sheetViews>
  <sheetFormatPr defaultColWidth="9" defaultRowHeight="13.5"/>
  <cols>
    <col min="2" max="3" width="11.3583333333333" customWidth="1"/>
    <col min="4" max="4" width="10.275" customWidth="1"/>
    <col min="5" max="5" width="16.8083333333333" customWidth="1"/>
    <col min="6" max="6" width="60.2583333333333" customWidth="1"/>
    <col min="7" max="7" width="14" style="1" customWidth="1"/>
    <col min="8" max="8" width="44.2583333333333" customWidth="1"/>
    <col min="9" max="9" width="13.5416666666667" customWidth="1"/>
  </cols>
  <sheetData>
    <row r="1" ht="4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8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8" t="s">
        <v>9</v>
      </c>
    </row>
    <row r="3" s="1" customFormat="1" ht="44" customHeight="1" spans="1:9">
      <c r="A3" s="3" t="s">
        <v>10</v>
      </c>
      <c r="B3" s="3"/>
      <c r="C3" s="3"/>
      <c r="D3" s="3"/>
      <c r="E3" s="3"/>
      <c r="F3" s="3"/>
      <c r="G3" s="3">
        <v>11452</v>
      </c>
      <c r="H3" s="4"/>
      <c r="I3" s="8"/>
    </row>
    <row r="4" ht="65" customHeight="1" spans="1:9">
      <c r="A4" s="5">
        <v>1</v>
      </c>
      <c r="B4" s="6" t="s">
        <v>11</v>
      </c>
      <c r="C4" s="6" t="s">
        <v>12</v>
      </c>
      <c r="D4" s="6" t="s">
        <v>12</v>
      </c>
      <c r="E4" s="6" t="s">
        <v>13</v>
      </c>
      <c r="F4" s="6" t="s">
        <v>14</v>
      </c>
      <c r="G4" s="6">
        <v>35.8</v>
      </c>
      <c r="H4" s="6" t="s">
        <v>15</v>
      </c>
      <c r="I4" s="5"/>
    </row>
    <row r="5" ht="65" customHeight="1" spans="1:9">
      <c r="A5" s="5">
        <v>2</v>
      </c>
      <c r="B5" s="6" t="s">
        <v>11</v>
      </c>
      <c r="C5" s="6" t="s">
        <v>16</v>
      </c>
      <c r="D5" s="6" t="s">
        <v>16</v>
      </c>
      <c r="E5" s="6" t="s">
        <v>17</v>
      </c>
      <c r="F5" s="6" t="s">
        <v>18</v>
      </c>
      <c r="G5" s="6">
        <v>75.2</v>
      </c>
      <c r="H5" s="6" t="s">
        <v>19</v>
      </c>
      <c r="I5" s="5"/>
    </row>
    <row r="6" ht="59" customHeight="1" spans="1:9">
      <c r="A6" s="5">
        <v>3</v>
      </c>
      <c r="B6" s="6" t="s">
        <v>11</v>
      </c>
      <c r="C6" s="6" t="s">
        <v>20</v>
      </c>
      <c r="D6" s="6" t="s">
        <v>20</v>
      </c>
      <c r="E6" s="6" t="s">
        <v>21</v>
      </c>
      <c r="F6" s="6" t="s">
        <v>22</v>
      </c>
      <c r="G6" s="6">
        <v>190</v>
      </c>
      <c r="H6" s="6" t="s">
        <v>23</v>
      </c>
      <c r="I6" s="5"/>
    </row>
    <row r="7" ht="67" customHeight="1" spans="1:9">
      <c r="A7" s="5">
        <v>4</v>
      </c>
      <c r="B7" s="6" t="s">
        <v>11</v>
      </c>
      <c r="C7" s="6" t="s">
        <v>24</v>
      </c>
      <c r="D7" s="6" t="s">
        <v>24</v>
      </c>
      <c r="E7" s="6" t="s">
        <v>25</v>
      </c>
      <c r="F7" s="6" t="s">
        <v>26</v>
      </c>
      <c r="G7" s="6">
        <v>97.6</v>
      </c>
      <c r="H7" s="6" t="s">
        <v>27</v>
      </c>
      <c r="I7" s="5"/>
    </row>
    <row r="8" ht="58" customHeight="1" spans="1:9">
      <c r="A8" s="5">
        <v>5</v>
      </c>
      <c r="B8" s="6" t="s">
        <v>11</v>
      </c>
      <c r="C8" s="6" t="s">
        <v>28</v>
      </c>
      <c r="D8" s="6" t="s">
        <v>28</v>
      </c>
      <c r="E8" s="6" t="s">
        <v>29</v>
      </c>
      <c r="F8" s="6" t="s">
        <v>30</v>
      </c>
      <c r="G8" s="6">
        <v>26.6</v>
      </c>
      <c r="H8" s="6" t="s">
        <v>31</v>
      </c>
      <c r="I8" s="5"/>
    </row>
    <row r="9" ht="60" customHeight="1" spans="1:9">
      <c r="A9" s="5">
        <v>6</v>
      </c>
      <c r="B9" s="6" t="s">
        <v>11</v>
      </c>
      <c r="C9" s="6" t="s">
        <v>32</v>
      </c>
      <c r="D9" s="6" t="s">
        <v>32</v>
      </c>
      <c r="E9" s="6" t="s">
        <v>33</v>
      </c>
      <c r="F9" s="6" t="s">
        <v>34</v>
      </c>
      <c r="G9" s="6">
        <v>38.8</v>
      </c>
      <c r="H9" s="6" t="s">
        <v>35</v>
      </c>
      <c r="I9" s="5"/>
    </row>
    <row r="10" ht="61" customHeight="1" spans="1:9">
      <c r="A10" s="5">
        <v>7</v>
      </c>
      <c r="B10" s="6" t="s">
        <v>11</v>
      </c>
      <c r="C10" s="6" t="s">
        <v>36</v>
      </c>
      <c r="D10" s="6" t="s">
        <v>36</v>
      </c>
      <c r="E10" s="6" t="s">
        <v>37</v>
      </c>
      <c r="F10" s="6" t="s">
        <v>38</v>
      </c>
      <c r="G10" s="6">
        <v>73.6</v>
      </c>
      <c r="H10" s="6" t="s">
        <v>39</v>
      </c>
      <c r="I10" s="5"/>
    </row>
    <row r="11" ht="59" customHeight="1" spans="1:9">
      <c r="A11" s="5">
        <v>8</v>
      </c>
      <c r="B11" s="6" t="s">
        <v>11</v>
      </c>
      <c r="C11" s="6" t="s">
        <v>40</v>
      </c>
      <c r="D11" s="6" t="s">
        <v>40</v>
      </c>
      <c r="E11" s="6" t="s">
        <v>41</v>
      </c>
      <c r="F11" s="6" t="s">
        <v>42</v>
      </c>
      <c r="G11" s="6">
        <v>25.2</v>
      </c>
      <c r="H11" s="6" t="s">
        <v>43</v>
      </c>
      <c r="I11" s="5"/>
    </row>
    <row r="12" ht="171" customHeight="1" spans="1:9">
      <c r="A12" s="5">
        <v>9</v>
      </c>
      <c r="B12" s="6" t="s">
        <v>11</v>
      </c>
      <c r="C12" s="6" t="s">
        <v>11</v>
      </c>
      <c r="D12" s="6" t="s">
        <v>11</v>
      </c>
      <c r="E12" s="6" t="s">
        <v>44</v>
      </c>
      <c r="F12" s="6" t="s">
        <v>45</v>
      </c>
      <c r="G12" s="6">
        <v>1993.07</v>
      </c>
      <c r="H12" s="6" t="s">
        <v>46</v>
      </c>
      <c r="I12" s="9"/>
    </row>
    <row r="13" ht="70" customHeight="1" spans="1:9">
      <c r="A13" s="5">
        <v>10</v>
      </c>
      <c r="B13" s="6" t="s">
        <v>11</v>
      </c>
      <c r="C13" s="6" t="s">
        <v>11</v>
      </c>
      <c r="D13" s="6" t="s">
        <v>11</v>
      </c>
      <c r="E13" s="6" t="s">
        <v>47</v>
      </c>
      <c r="F13" s="6" t="s">
        <v>48</v>
      </c>
      <c r="G13" s="6">
        <v>100</v>
      </c>
      <c r="H13" s="6" t="s">
        <v>49</v>
      </c>
      <c r="I13" s="9"/>
    </row>
    <row r="14" ht="113" customHeight="1" spans="1:9">
      <c r="A14" s="5">
        <v>11</v>
      </c>
      <c r="B14" s="6" t="s">
        <v>11</v>
      </c>
      <c r="C14" s="6" t="s">
        <v>11</v>
      </c>
      <c r="D14" s="6" t="s">
        <v>11</v>
      </c>
      <c r="E14" s="6" t="s">
        <v>50</v>
      </c>
      <c r="F14" s="7" t="s">
        <v>51</v>
      </c>
      <c r="G14" s="6">
        <v>3310.13</v>
      </c>
      <c r="H14" s="6" t="s">
        <v>52</v>
      </c>
      <c r="I14" s="9"/>
    </row>
    <row r="15" ht="60" customHeight="1" spans="1:9">
      <c r="A15" s="5">
        <v>12</v>
      </c>
      <c r="B15" s="6" t="s">
        <v>11</v>
      </c>
      <c r="C15" s="6" t="s">
        <v>11</v>
      </c>
      <c r="D15" s="6" t="s">
        <v>11</v>
      </c>
      <c r="E15" s="6" t="s">
        <v>53</v>
      </c>
      <c r="F15" s="6" t="s">
        <v>54</v>
      </c>
      <c r="G15" s="6">
        <v>250</v>
      </c>
      <c r="H15" s="6" t="s">
        <v>55</v>
      </c>
      <c r="I15" s="9"/>
    </row>
    <row r="16" ht="55" customHeight="1" spans="1:9">
      <c r="A16" s="5">
        <v>13</v>
      </c>
      <c r="B16" s="6" t="s">
        <v>11</v>
      </c>
      <c r="C16" s="6" t="s">
        <v>11</v>
      </c>
      <c r="D16" s="6" t="s">
        <v>11</v>
      </c>
      <c r="E16" s="6" t="s">
        <v>56</v>
      </c>
      <c r="F16" s="6" t="s">
        <v>57</v>
      </c>
      <c r="G16" s="6">
        <v>50</v>
      </c>
      <c r="H16" s="6" t="s">
        <v>58</v>
      </c>
      <c r="I16" s="9"/>
    </row>
    <row r="17" ht="58" customHeight="1" spans="1:9">
      <c r="A17" s="5">
        <v>14</v>
      </c>
      <c r="B17" s="6" t="s">
        <v>11</v>
      </c>
      <c r="C17" s="6" t="s">
        <v>11</v>
      </c>
      <c r="D17" s="6" t="s">
        <v>11</v>
      </c>
      <c r="E17" s="6" t="s">
        <v>59</v>
      </c>
      <c r="F17" s="6" t="s">
        <v>60</v>
      </c>
      <c r="G17" s="6">
        <v>55</v>
      </c>
      <c r="H17" s="6" t="s">
        <v>61</v>
      </c>
      <c r="I17" s="9"/>
    </row>
    <row r="18" ht="42.75" spans="1:9">
      <c r="A18" s="5">
        <v>15</v>
      </c>
      <c r="B18" s="6" t="s">
        <v>62</v>
      </c>
      <c r="C18" s="6" t="s">
        <v>62</v>
      </c>
      <c r="D18" s="6" t="s">
        <v>62</v>
      </c>
      <c r="E18" s="6" t="s">
        <v>63</v>
      </c>
      <c r="F18" s="6" t="s">
        <v>64</v>
      </c>
      <c r="G18" s="6">
        <v>150</v>
      </c>
      <c r="H18" s="6" t="s">
        <v>65</v>
      </c>
      <c r="I18" s="5"/>
    </row>
    <row r="19" ht="42.75" spans="1:9">
      <c r="A19" s="5">
        <v>16</v>
      </c>
      <c r="B19" s="6" t="s">
        <v>62</v>
      </c>
      <c r="C19" s="6" t="s">
        <v>62</v>
      </c>
      <c r="D19" s="6" t="s">
        <v>62</v>
      </c>
      <c r="E19" s="6" t="s">
        <v>66</v>
      </c>
      <c r="F19" s="6" t="s">
        <v>67</v>
      </c>
      <c r="G19" s="6">
        <v>255</v>
      </c>
      <c r="H19" s="6" t="s">
        <v>68</v>
      </c>
      <c r="I19" s="5"/>
    </row>
    <row r="20" ht="57" spans="1:9">
      <c r="A20" s="5">
        <v>17</v>
      </c>
      <c r="B20" s="6" t="s">
        <v>62</v>
      </c>
      <c r="C20" s="6" t="s">
        <v>62</v>
      </c>
      <c r="D20" s="6" t="s">
        <v>62</v>
      </c>
      <c r="E20" s="6" t="s">
        <v>69</v>
      </c>
      <c r="F20" s="6" t="s">
        <v>70</v>
      </c>
      <c r="G20" s="6">
        <v>300</v>
      </c>
      <c r="H20" s="6" t="s">
        <v>68</v>
      </c>
      <c r="I20" s="9"/>
    </row>
    <row r="21" ht="57" spans="1:9">
      <c r="A21" s="5">
        <v>18</v>
      </c>
      <c r="B21" s="6" t="s">
        <v>62</v>
      </c>
      <c r="C21" s="6" t="s">
        <v>62</v>
      </c>
      <c r="D21" s="6" t="s">
        <v>62</v>
      </c>
      <c r="E21" s="6" t="s">
        <v>71</v>
      </c>
      <c r="F21" s="6" t="s">
        <v>72</v>
      </c>
      <c r="G21" s="6">
        <v>205</v>
      </c>
      <c r="H21" s="6" t="s">
        <v>68</v>
      </c>
      <c r="I21" s="9"/>
    </row>
    <row r="22" ht="42.75" spans="1:9">
      <c r="A22" s="5">
        <v>19</v>
      </c>
      <c r="B22" s="6" t="s">
        <v>62</v>
      </c>
      <c r="C22" s="6" t="s">
        <v>62</v>
      </c>
      <c r="D22" s="6" t="s">
        <v>62</v>
      </c>
      <c r="E22" s="6" t="s">
        <v>73</v>
      </c>
      <c r="F22" s="6" t="s">
        <v>74</v>
      </c>
      <c r="G22" s="6">
        <v>150</v>
      </c>
      <c r="H22" s="6" t="s">
        <v>68</v>
      </c>
      <c r="I22" s="9"/>
    </row>
    <row r="23" ht="99.75" spans="1:9">
      <c r="A23" s="5">
        <v>20</v>
      </c>
      <c r="B23" s="6" t="s">
        <v>62</v>
      </c>
      <c r="C23" s="6" t="s">
        <v>62</v>
      </c>
      <c r="D23" s="6" t="s">
        <v>62</v>
      </c>
      <c r="E23" s="6" t="s">
        <v>75</v>
      </c>
      <c r="F23" s="6" t="s">
        <v>76</v>
      </c>
      <c r="G23" s="6">
        <v>370</v>
      </c>
      <c r="H23" s="6" t="s">
        <v>68</v>
      </c>
      <c r="I23" s="9"/>
    </row>
    <row r="24" ht="85.5" spans="1:9">
      <c r="A24" s="5">
        <v>21</v>
      </c>
      <c r="B24" s="6" t="s">
        <v>62</v>
      </c>
      <c r="C24" s="6" t="s">
        <v>62</v>
      </c>
      <c r="D24" s="6" t="s">
        <v>62</v>
      </c>
      <c r="E24" s="6" t="s">
        <v>77</v>
      </c>
      <c r="F24" s="6" t="s">
        <v>78</v>
      </c>
      <c r="G24" s="6">
        <v>370</v>
      </c>
      <c r="H24" s="6" t="s">
        <v>68</v>
      </c>
      <c r="I24" s="9"/>
    </row>
    <row r="25" ht="99.75" spans="1:9">
      <c r="A25" s="5">
        <v>22</v>
      </c>
      <c r="B25" s="6" t="s">
        <v>62</v>
      </c>
      <c r="C25" s="6" t="s">
        <v>62</v>
      </c>
      <c r="D25" s="6" t="s">
        <v>62</v>
      </c>
      <c r="E25" s="6" t="s">
        <v>79</v>
      </c>
      <c r="F25" s="6" t="s">
        <v>80</v>
      </c>
      <c r="G25" s="6">
        <v>250</v>
      </c>
      <c r="H25" s="6" t="s">
        <v>68</v>
      </c>
      <c r="I25" s="9"/>
    </row>
    <row r="26" ht="57" spans="1:9">
      <c r="A26" s="5">
        <v>23</v>
      </c>
      <c r="B26" s="6" t="s">
        <v>81</v>
      </c>
      <c r="C26" s="6" t="s">
        <v>28</v>
      </c>
      <c r="D26" s="6" t="s">
        <v>28</v>
      </c>
      <c r="E26" s="6" t="s">
        <v>82</v>
      </c>
      <c r="F26" s="6" t="s">
        <v>83</v>
      </c>
      <c r="G26" s="6">
        <v>1000</v>
      </c>
      <c r="H26" s="6" t="s">
        <v>84</v>
      </c>
      <c r="I26" s="5"/>
    </row>
    <row r="27" ht="57" spans="1:9">
      <c r="A27" s="5">
        <v>24</v>
      </c>
      <c r="B27" s="6" t="s">
        <v>81</v>
      </c>
      <c r="C27" s="6" t="s">
        <v>12</v>
      </c>
      <c r="D27" s="6" t="str">
        <f t="shared" ref="D27:D35" si="0">C27</f>
        <v>奔子栏镇</v>
      </c>
      <c r="E27" s="6" t="s">
        <v>85</v>
      </c>
      <c r="F27" s="6" t="s">
        <v>86</v>
      </c>
      <c r="G27" s="6">
        <v>500</v>
      </c>
      <c r="H27" s="6" t="s">
        <v>84</v>
      </c>
      <c r="I27" s="5"/>
    </row>
    <row r="28" ht="57" spans="1:9">
      <c r="A28" s="5">
        <v>25</v>
      </c>
      <c r="B28" s="6" t="s">
        <v>81</v>
      </c>
      <c r="C28" s="6" t="s">
        <v>32</v>
      </c>
      <c r="D28" s="6" t="s">
        <v>32</v>
      </c>
      <c r="E28" s="6" t="s">
        <v>87</v>
      </c>
      <c r="F28" s="6" t="s">
        <v>88</v>
      </c>
      <c r="G28" s="6">
        <v>100</v>
      </c>
      <c r="H28" s="6" t="s">
        <v>84</v>
      </c>
      <c r="I28" s="10"/>
    </row>
    <row r="29" ht="57" spans="1:9">
      <c r="A29" s="5">
        <v>26</v>
      </c>
      <c r="B29" s="6" t="s">
        <v>81</v>
      </c>
      <c r="C29" s="6" t="s">
        <v>40</v>
      </c>
      <c r="D29" s="6" t="s">
        <v>40</v>
      </c>
      <c r="E29" s="6" t="s">
        <v>89</v>
      </c>
      <c r="F29" s="6" t="s">
        <v>90</v>
      </c>
      <c r="G29" s="6">
        <v>100</v>
      </c>
      <c r="H29" s="6" t="s">
        <v>84</v>
      </c>
      <c r="I29" s="10"/>
    </row>
    <row r="30" ht="57" spans="1:9">
      <c r="A30" s="5">
        <v>27</v>
      </c>
      <c r="B30" s="6" t="s">
        <v>81</v>
      </c>
      <c r="C30" s="6" t="s">
        <v>28</v>
      </c>
      <c r="D30" s="6" t="s">
        <v>28</v>
      </c>
      <c r="E30" s="6" t="s">
        <v>91</v>
      </c>
      <c r="F30" s="6" t="s">
        <v>92</v>
      </c>
      <c r="G30" s="6">
        <v>50</v>
      </c>
      <c r="H30" s="6" t="s">
        <v>93</v>
      </c>
      <c r="I30" s="10"/>
    </row>
    <row r="31" ht="57" spans="1:9">
      <c r="A31" s="5">
        <v>28</v>
      </c>
      <c r="B31" s="6" t="s">
        <v>81</v>
      </c>
      <c r="C31" s="6" t="s">
        <v>36</v>
      </c>
      <c r="D31" s="6" t="str">
        <f t="shared" si="0"/>
        <v>燕门乡</v>
      </c>
      <c r="E31" s="6" t="s">
        <v>94</v>
      </c>
      <c r="F31" s="6" t="s">
        <v>92</v>
      </c>
      <c r="G31" s="6">
        <v>50</v>
      </c>
      <c r="H31" s="6" t="s">
        <v>93</v>
      </c>
      <c r="I31" s="10"/>
    </row>
    <row r="32" ht="57" spans="1:9">
      <c r="A32" s="5">
        <v>29</v>
      </c>
      <c r="B32" s="6" t="s">
        <v>81</v>
      </c>
      <c r="C32" s="6" t="s">
        <v>32</v>
      </c>
      <c r="D32" s="6" t="str">
        <f t="shared" si="0"/>
        <v>云岭乡</v>
      </c>
      <c r="E32" s="6" t="s">
        <v>95</v>
      </c>
      <c r="F32" s="6" t="s">
        <v>92</v>
      </c>
      <c r="G32" s="6">
        <v>50</v>
      </c>
      <c r="H32" s="6" t="s">
        <v>93</v>
      </c>
      <c r="I32" s="10"/>
    </row>
    <row r="33" ht="57" spans="1:9">
      <c r="A33" s="5">
        <v>30</v>
      </c>
      <c r="B33" s="6" t="s">
        <v>81</v>
      </c>
      <c r="C33" s="6" t="s">
        <v>12</v>
      </c>
      <c r="D33" s="6" t="str">
        <f t="shared" si="0"/>
        <v>奔子栏镇</v>
      </c>
      <c r="E33" s="6" t="s">
        <v>96</v>
      </c>
      <c r="F33" s="6" t="s">
        <v>92</v>
      </c>
      <c r="G33" s="6">
        <v>50</v>
      </c>
      <c r="H33" s="6" t="s">
        <v>93</v>
      </c>
      <c r="I33" s="10"/>
    </row>
    <row r="34" ht="57" spans="1:9">
      <c r="A34" s="5">
        <v>31</v>
      </c>
      <c r="B34" s="6" t="s">
        <v>81</v>
      </c>
      <c r="C34" s="6" t="s">
        <v>16</v>
      </c>
      <c r="D34" s="6" t="str">
        <f t="shared" si="0"/>
        <v>羊拉乡</v>
      </c>
      <c r="E34" s="6" t="s">
        <v>97</v>
      </c>
      <c r="F34" s="6" t="s">
        <v>92</v>
      </c>
      <c r="G34" s="6">
        <v>50</v>
      </c>
      <c r="H34" s="6" t="s">
        <v>93</v>
      </c>
      <c r="I34" s="10"/>
    </row>
    <row r="35" ht="57" spans="1:9">
      <c r="A35" s="5">
        <v>32</v>
      </c>
      <c r="B35" s="6" t="s">
        <v>81</v>
      </c>
      <c r="C35" s="6" t="s">
        <v>20</v>
      </c>
      <c r="D35" s="6" t="str">
        <f t="shared" si="0"/>
        <v>霞若乡</v>
      </c>
      <c r="E35" s="6" t="s">
        <v>98</v>
      </c>
      <c r="F35" s="6" t="s">
        <v>92</v>
      </c>
      <c r="G35" s="6">
        <v>50</v>
      </c>
      <c r="H35" s="6" t="s">
        <v>93</v>
      </c>
      <c r="I35" s="10"/>
    </row>
    <row r="36" ht="57" spans="1:9">
      <c r="A36" s="5">
        <v>33</v>
      </c>
      <c r="B36" s="6" t="s">
        <v>99</v>
      </c>
      <c r="C36" s="6" t="s">
        <v>99</v>
      </c>
      <c r="D36" s="6" t="s">
        <v>81</v>
      </c>
      <c r="E36" s="6" t="s">
        <v>100</v>
      </c>
      <c r="F36" s="6" t="s">
        <v>101</v>
      </c>
      <c r="G36" s="6">
        <v>100</v>
      </c>
      <c r="H36" s="6" t="s">
        <v>102</v>
      </c>
      <c r="I36" s="6"/>
    </row>
    <row r="37" ht="47" customHeight="1" spans="1:9">
      <c r="A37" s="5">
        <v>34</v>
      </c>
      <c r="B37" s="6" t="s">
        <v>103</v>
      </c>
      <c r="C37" s="6" t="s">
        <v>32</v>
      </c>
      <c r="D37" s="6" t="s">
        <v>32</v>
      </c>
      <c r="E37" s="6" t="s">
        <v>104</v>
      </c>
      <c r="F37" s="6" t="s">
        <v>105</v>
      </c>
      <c r="G37" s="6">
        <v>199.1</v>
      </c>
      <c r="H37" s="6" t="s">
        <v>106</v>
      </c>
      <c r="I37" s="5"/>
    </row>
    <row r="38" ht="57" spans="1:9">
      <c r="A38" s="5">
        <v>35</v>
      </c>
      <c r="B38" s="6" t="s">
        <v>103</v>
      </c>
      <c r="C38" s="6" t="s">
        <v>32</v>
      </c>
      <c r="D38" s="6" t="s">
        <v>32</v>
      </c>
      <c r="E38" s="6" t="s">
        <v>104</v>
      </c>
      <c r="F38" s="6" t="s">
        <v>107</v>
      </c>
      <c r="G38" s="6" t="s">
        <v>108</v>
      </c>
      <c r="H38" s="6" t="s">
        <v>106</v>
      </c>
      <c r="I38" s="5"/>
    </row>
    <row r="39" ht="55" customHeight="1" spans="1:9">
      <c r="A39" s="5">
        <v>36</v>
      </c>
      <c r="B39" s="6" t="s">
        <v>103</v>
      </c>
      <c r="C39" s="6" t="s">
        <v>12</v>
      </c>
      <c r="D39" s="6" t="s">
        <v>12</v>
      </c>
      <c r="E39" s="6" t="s">
        <v>104</v>
      </c>
      <c r="F39" s="6" t="s">
        <v>109</v>
      </c>
      <c r="G39" s="6">
        <v>24.81</v>
      </c>
      <c r="H39" s="6" t="s">
        <v>106</v>
      </c>
      <c r="I39" s="5"/>
    </row>
    <row r="40" ht="60" customHeight="1" spans="1:9">
      <c r="A40" s="5">
        <v>37</v>
      </c>
      <c r="B40" s="6" t="s">
        <v>103</v>
      </c>
      <c r="C40" s="6" t="s">
        <v>12</v>
      </c>
      <c r="D40" s="6" t="s">
        <v>12</v>
      </c>
      <c r="E40" s="6" t="s">
        <v>104</v>
      </c>
      <c r="F40" s="6" t="s">
        <v>110</v>
      </c>
      <c r="G40" s="6">
        <v>276</v>
      </c>
      <c r="H40" s="6" t="s">
        <v>106</v>
      </c>
      <c r="I40" s="5"/>
    </row>
    <row r="41" ht="34" customHeight="1" spans="1:9">
      <c r="A41" s="5">
        <v>38</v>
      </c>
      <c r="B41" s="6" t="s">
        <v>103</v>
      </c>
      <c r="C41" s="6" t="s">
        <v>28</v>
      </c>
      <c r="D41" s="6" t="s">
        <v>28</v>
      </c>
      <c r="E41" s="6" t="s">
        <v>104</v>
      </c>
      <c r="F41" s="6" t="s">
        <v>111</v>
      </c>
      <c r="G41" s="6">
        <v>120</v>
      </c>
      <c r="H41" s="6" t="s">
        <v>106</v>
      </c>
      <c r="I41" s="5"/>
    </row>
    <row r="42" ht="44" customHeight="1" spans="1:9">
      <c r="A42" s="5">
        <v>39</v>
      </c>
      <c r="B42" s="6" t="s">
        <v>103</v>
      </c>
      <c r="C42" s="6" t="s">
        <v>103</v>
      </c>
      <c r="D42" s="6" t="s">
        <v>103</v>
      </c>
      <c r="E42" s="6" t="s">
        <v>104</v>
      </c>
      <c r="F42" s="6" t="s">
        <v>112</v>
      </c>
      <c r="G42" s="6">
        <v>13.51</v>
      </c>
      <c r="H42" s="6" t="s">
        <v>106</v>
      </c>
      <c r="I42" s="9"/>
    </row>
  </sheetData>
  <mergeCells count="1">
    <mergeCell ref="A1:I1"/>
  </mergeCells>
  <pageMargins left="0.700694444444445" right="0.700694444444445" top="0.0388888888888889" bottom="0.354166666666667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3" sqref="B3:B4"/>
    </sheetView>
  </sheetViews>
  <sheetFormatPr defaultColWidth="9" defaultRowHeight="13.5" outlineLevelRow="6" outlineLevelCol="1"/>
  <sheetData>
    <row r="1" spans="1:2">
      <c r="A1">
        <v>199.1</v>
      </c>
      <c r="B1">
        <v>191.1</v>
      </c>
    </row>
    <row r="2" spans="1:2">
      <c r="A2">
        <v>347.58</v>
      </c>
      <c r="B2">
        <v>347.58</v>
      </c>
    </row>
    <row r="3" spans="1:2">
      <c r="A3">
        <v>300.81</v>
      </c>
      <c r="B3">
        <v>24.81</v>
      </c>
    </row>
    <row r="4" spans="1:2">
      <c r="A4">
        <v>120</v>
      </c>
      <c r="B4">
        <v>276</v>
      </c>
    </row>
    <row r="5" spans="1:2">
      <c r="A5">
        <v>13.51</v>
      </c>
      <c r="B5">
        <v>120</v>
      </c>
    </row>
    <row r="6" spans="2:2">
      <c r="B6">
        <v>13.51</v>
      </c>
    </row>
    <row r="7" spans="2:2">
      <c r="B7">
        <f>B1+B2+B3+B4+B5+B6</f>
        <v>973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T6900</dc:creator>
  <cp:lastModifiedBy>懒喵喵</cp:lastModifiedBy>
  <dcterms:created xsi:type="dcterms:W3CDTF">2019-09-23T01:24:00Z</dcterms:created>
  <dcterms:modified xsi:type="dcterms:W3CDTF">2019-10-28T08:21:17Z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