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2065" windowHeight="18154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<sst xmlns="http://schemas.openxmlformats.org/spreadsheetml/2006/main" count="1741" uniqueCount="482">
  <si>
    <t>预算01-1表</t>
  </si>
  <si>
    <t>2025年财务收支预算总表部门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</si>
  <si>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</si>
  <si>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</si>
  <si>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</si>
  <si>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</si>
  <si>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</si>
  <si>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</si>
  <si>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</si>
  <si>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</si>
  <si>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</si>
  <si>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</si>
  <si>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</si>
  <si>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/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</si>
  <si>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</si>
  <si>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</si>
  <si>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</si>
  <si>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</si>
  <si>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</si>
  <si>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</si>
  <si>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</si>
  <si>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</si>
  <si>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</si>
  <si>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</si>
  <si>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</si>
  <si>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</si>
  <si>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</si>
  <si>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</si>
  <si>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</si>
  <si>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</si>
  <si>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</si>
  <si>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</si>
  <si>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</si>
  <si>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</si>
  <si>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</si>
  <si>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</si>
  <si>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</si>
  <si>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</si>
  <si>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</si>
  <si>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</si>
  <si>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</si>
  <si>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</si>
  <si>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</si>
  <si>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</si>
  <si>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</si>
  <si>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</si>
  <si>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</si>
  <si>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</si>
  <si>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</si>
  <si>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</si>
  <si>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</si>
  <si>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</si>
  <si>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</si>
  <si>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</si>
  <si>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</si>
  <si>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</si>
  <si>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</si>
  <si>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</si>
  <si>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</si>
  <si>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</si>
  <si>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</si>
  <si>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</si>
  <si>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</si>
  <si>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</si>
  <si>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</si>
  <si>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253</t>
  </si>
  <si>
    <t>中共德钦县纪律检查委员会办公室</t>
  </si>
  <si>
    <t>253001</t>
  </si>
  <si>
    <t>中国共产党德钦县纪律检查委员会</t>
  </si>
  <si>
    <t>预算01-3表</t>
  </si>
  <si>
    <t>2025年部门支出预算表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</si>
  <si>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</si>
  <si>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</si>
  <si>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</si>
  <si>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</si>
  <si>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</si>
  <si>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</si>
  <si>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</si>
  <si>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</si>
  <si>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</si>
  <si>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</si>
  <si>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</si>
  <si>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</si>
  <si>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20111</t>
  </si>
  <si>
    <t>纪检监察事务</t>
  </si>
  <si>
    <t>2011101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</si>
  <si>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</si>
  <si>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</si>
  <si>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</si>
  <si>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</si>
  <si>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</si>
  <si>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</si>
  <si>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</si>
  <si>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</si>
  <si>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</si>
  <si>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</si>
  <si>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</si>
  <si>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</si>
  <si>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</si>
  <si>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</si>
  <si>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</si>
  <si>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</si>
  <si>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</si>
  <si>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</si>
  <si>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</si>
  <si>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</si>
  <si>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</si>
  <si>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</si>
  <si>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</si>
  <si>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</si>
  <si>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</si>
  <si>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</si>
  <si>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</si>
  <si>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</si>
  <si>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</si>
  <si>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</si>
  <si>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</si>
  <si>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</si>
  <si>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</si>
  <si>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</si>
  <si>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</si>
  <si>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</si>
  <si>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</si>
  <si>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</si>
  <si>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</si>
  <si>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</si>
  <si>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</si>
  <si>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</si>
  <si>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</si>
  <si>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</si>
  <si>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</si>
  <si>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</si>
  <si>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</si>
  <si>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</si>
  <si>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0201</t>
  </si>
  <si>
    <t>02010011</t>
  </si>
  <si>
    <t>020100110001</t>
  </si>
  <si>
    <t>0208</t>
  </si>
  <si>
    <t>02080005</t>
  </si>
  <si>
    <t>020800050005</t>
  </si>
  <si>
    <t>02080008</t>
  </si>
  <si>
    <t>020800080001</t>
  </si>
  <si>
    <t>0210</t>
  </si>
  <si>
    <t>02100011</t>
  </si>
  <si>
    <t>021000110001</t>
  </si>
  <si>
    <t>021000110002</t>
  </si>
  <si>
    <t>021000110003</t>
  </si>
  <si>
    <t>021000110099</t>
  </si>
  <si>
    <t>0221</t>
  </si>
  <si>
    <t>02210002</t>
  </si>
  <si>
    <t>022100020001</t>
  </si>
  <si>
    <t>预算03表</t>
  </si>
  <si>
    <t>2025年一般公共预算“三公”经费支出预算表</t>
  </si>
  <si>
    <t>="单位名称："&amp;"中共德钦县纪律检查委员会办公室"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</si>
  <si>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</si>
  <si>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</si>
  <si>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</si>
  <si>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</si>
  <si>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</si>
  <si>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</si>
  <si>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</si>
  <si>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</si>
  <si>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</si>
  <si>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单位名称："中共德钦县纪律检查委员会办公室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</si>
  <si>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</si>
  <si>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</si>
  <si>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</si>
  <si>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</si>
  <si>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</si>
  <si>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</si>
  <si>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</si>
  <si>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</si>
  <si>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</si>
  <si>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</si>
  <si>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</si>
  <si>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</si>
  <si>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</si>
  <si>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</si>
  <si>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</si>
  <si>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</t>
  </si>
  <si>
    <t>已预拨</t>
  </si>
  <si>
    <t>"事业单位</t>
  </si>
  <si>
    <t>20</t>
  </si>
  <si>
    <t>21</t>
  </si>
  <si>
    <t>22</t>
  </si>
  <si>
    <t>23</t>
  </si>
  <si>
    <t>533422241100002177532</t>
  </si>
  <si>
    <t>行政人员工资支出</t>
  </si>
  <si>
    <t>30101</t>
  </si>
  <si>
    <t>基本工资</t>
  </si>
  <si>
    <t>533422251100003569420</t>
  </si>
  <si>
    <t>事业人员工资支出</t>
  </si>
  <si>
    <t>30102</t>
  </si>
  <si>
    <t>津贴补贴</t>
  </si>
  <si>
    <t>30103</t>
  </si>
  <si>
    <t>奖金</t>
  </si>
  <si>
    <t>533422241100002177545</t>
  </si>
  <si>
    <t>公务员基础绩效奖</t>
  </si>
  <si>
    <t>30107</t>
  </si>
  <si>
    <t>绩效工资</t>
  </si>
  <si>
    <t>533422251100003570705</t>
  </si>
  <si>
    <t>事业人员规范后绩效奖</t>
  </si>
  <si>
    <t>533422241100002177547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</si>
  <si>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</si>
  <si>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</si>
  <si>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</si>
  <si>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</si>
  <si>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</si>
  <si>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</si>
  <si>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</si>
  <si>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</si>
  <si>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</si>
  <si>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</si>
  <si>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</si>
  <si>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533422241100002177549</t>
  </si>
  <si>
    <t>30113</t>
  </si>
  <si>
    <t>533422241100002258630</t>
  </si>
  <si>
    <t>30217</t>
  </si>
  <si>
    <t>533422241100002177562</t>
  </si>
  <si>
    <t>公务用车运行维护费</t>
  </si>
  <si>
    <t>30231</t>
  </si>
  <si>
    <t>533422241100002258631</t>
  </si>
  <si>
    <t>一般公用经费</t>
  </si>
  <si>
    <t>30206</t>
  </si>
  <si>
    <t>电费</t>
  </si>
  <si>
    <t>30201</t>
  </si>
  <si>
    <t>办公费</t>
  </si>
  <si>
    <t>30211</t>
  </si>
  <si>
    <t>差旅费</t>
  </si>
  <si>
    <t>533422241100002177578</t>
  </si>
  <si>
    <t>工会经费</t>
  </si>
  <si>
    <t>30228</t>
  </si>
  <si>
    <t>30229</t>
  </si>
  <si>
    <t>福利费</t>
  </si>
  <si>
    <t>533422241100002135002</t>
  </si>
  <si>
    <t>体检费</t>
  </si>
  <si>
    <t>533422241100002177565</t>
  </si>
  <si>
    <t>行政公务交通补贴</t>
  </si>
  <si>
    <t>30239</t>
  </si>
  <si>
    <t>其他交通费用</t>
  </si>
  <si>
    <t>533422241100002171212</t>
  </si>
  <si>
    <t>公务用车租赁费</t>
  </si>
  <si>
    <t>533422241100002141908</t>
  </si>
  <si>
    <t>机关事业单位职工遗属生活补助经费</t>
  </si>
  <si>
    <t>30305</t>
  </si>
  <si>
    <t>生活补助</t>
  </si>
  <si>
    <t>预算05-1表</t>
  </si>
  <si>
    <t>2025年部门项目支出预算表</t>
  </si>
  <si>
    <t>项目分类</t>
  </si>
  <si>
    <t>项目单位</t>
  </si>
  <si>
    <t>本年拨款</t>
  </si>
  <si>
    <t>事业单位经营收入</t>
  </si>
  <si>
    <t>其中：本次下达</t>
  </si>
  <si>
    <t>常委经费</t>
  </si>
  <si>
    <t>经常性项目</t>
  </si>
  <si>
    <t>533422241100002137868</t>
  </si>
  <si>
    <t>党风廉政建设经费</t>
  </si>
  <si>
    <t>533422241100002129869</t>
  </si>
  <si>
    <t>行政执法监察经费</t>
  </si>
  <si>
    <t>533422241100002130452</t>
  </si>
  <si>
    <t>宣传教育经费</t>
  </si>
  <si>
    <t>533422241100002130539</t>
  </si>
  <si>
    <t>30216</t>
  </si>
  <si>
    <t>培训费</t>
  </si>
  <si>
    <t>巡察经费</t>
  </si>
  <si>
    <t>533422241100002130559</t>
  </si>
  <si>
    <t>执法办案经费</t>
  </si>
  <si>
    <t>533422241100002130619</t>
  </si>
  <si>
    <t>预算05-2表</t>
  </si>
  <si>
    <t>2025年项目支出绩效目标表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</si>
  <si>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</si>
  <si>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</si>
  <si>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</si>
  <si>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</si>
  <si>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</si>
  <si>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</si>
  <si>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</si>
  <si>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</si>
  <si>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</si>
  <si>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</si>
  <si>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中国共产党德钦县纪律检查委员会</t>
  </si>
  <si>
    <t>1.党风廉政建设经费</t>
  </si>
  <si>
    <t>目标1：全面深化党风廉政建设责任制，开展2次党风廉政考核。
目标2：组织1次党风廉政教育。</t>
  </si>
  <si>
    <t>产出指标</t>
  </si>
  <si>
    <t>空</t>
  </si>
  <si>
    <t>数量指标</t>
  </si>
  <si>
    <t>党风廉政考核次数</t>
  </si>
  <si>
    <t>&gt;=</t>
  </si>
  <si>
    <t>次</t>
  </si>
  <si>
    <t>001</t>
  </si>
  <si>
    <t>党风廉政考核次数2次</t>
  </si>
  <si>
    <t>组织党风廉政教育次数</t>
  </si>
  <si>
    <t>1.00</t>
  </si>
  <si>
    <t>组织党风廉政教育次数1次以上</t>
  </si>
  <si>
    <t>质量指标</t>
  </si>
  <si>
    <t>党风廉政考核合格率</t>
  </si>
  <si>
    <t>90</t>
  </si>
  <si>
    <t>%</t>
  </si>
  <si>
    <t>党风廉政考核合格率90%以上</t>
  </si>
  <si>
    <t>党风廉政教育完成率</t>
  </si>
  <si>
    <t>党风廉政教育完成率90%以上</t>
  </si>
  <si>
    <t>时效指标</t>
  </si>
  <si>
    <t>党风廉政考核和活动完成时效</t>
  </si>
  <si>
    <t>=</t>
  </si>
  <si>
    <t>及时</t>
  </si>
  <si>
    <t>是/否</t>
  </si>
  <si>
    <t>及时党风廉政考核和活动</t>
  </si>
  <si>
    <t>效益指标</t>
  </si>
  <si>
    <t>社会效益指标</t>
  </si>
  <si>
    <t>进一步加强党风廉政建设</t>
  </si>
  <si>
    <t>进一步加强</t>
  </si>
  <si>
    <t>002</t>
  </si>
  <si>
    <t>全面深化党风廉政建设责任制</t>
  </si>
  <si>
    <t>进一步深化</t>
  </si>
  <si>
    <t>进一步深化党风廉政建设责任制</t>
  </si>
  <si>
    <t>可持续影响指标</t>
  </si>
  <si>
    <t>党风廉政建设机制完备性</t>
  </si>
  <si>
    <t>完备</t>
  </si>
  <si>
    <t>完备党风廉政建设机制</t>
  </si>
  <si>
    <t>满意度指标</t>
  </si>
  <si>
    <t>服务对象满意度指标</t>
  </si>
  <si>
    <t>群众满意度</t>
  </si>
  <si>
    <t>群众满意度90%以上</t>
  </si>
  <si>
    <t>2.行政执法监察经费</t>
  </si>
  <si>
    <t>目标1：执法监察工作开展3次以上，托顶战疫战贫绩效，着力护航向乡村振兴迈进，持之以恒纠正“四风”，一体推进不敢腐、不能腐、不想腐。
 目标2：开展执法监察工作业务培训1次，主动适应新时代新形势新要求，扎实推进纪检监察工作高质量发展，围绕常态化疫情防控、做好“六稳”工作、落实“六保”任务等重大决策部署，跟进监督、精准监督，充分发挥监督保障执行、促进完善发展作用。</t>
  </si>
  <si>
    <t>执法监察工作开展次数</t>
  </si>
  <si>
    <t>执法监察工作开展次数3次以上</t>
  </si>
  <si>
    <t>执法监察工作业务培训次数</t>
  </si>
  <si>
    <t>执法监察工作业务培训次数1次以上</t>
  </si>
  <si>
    <t>执法监察业务培训考核合格率</t>
  </si>
  <si>
    <t>100</t>
  </si>
  <si>
    <t>执法监察业务培训考核合格率100%</t>
  </si>
  <si>
    <t>执法监察工作完成率</t>
  </si>
  <si>
    <t>95</t>
  </si>
  <si>
    <t>执法监察工作完成率95%</t>
  </si>
  <si>
    <t>执法监察工作完成时间</t>
  </si>
  <si>
    <t>年</t>
  </si>
  <si>
    <t>执法监察工作完成时间1年内</t>
  </si>
  <si>
    <t>加强警示教育力度</t>
  </si>
  <si>
    <t>进一步加强警示教育力度</t>
  </si>
  <si>
    <t>提升工作人员执法监察能力</t>
  </si>
  <si>
    <t>提升</t>
  </si>
  <si>
    <t>行政执法监察管理制度健全性</t>
  </si>
  <si>
    <t>健全</t>
  </si>
  <si>
    <t>群众满意度在90%以上</t>
  </si>
  <si>
    <t>3.宣传教育经费</t>
  </si>
  <si>
    <t>1.在2025年度持续宣传本部门法规、开展廉政教育宣传、其他法制宣传。
2.本部门自己拍摄制作或者请第三方摄制公司拍摄制作1部及以上警示教育片，提高警示教育的震慑作用。
3.做好重点“清廉单元”建设，通过购买宣传书籍、立宣传展板扥方式做好宣传报道工作，营造良好的舆论氛围。</t>
  </si>
  <si>
    <t>拍摄警示教育片</t>
  </si>
  <si>
    <t>部</t>
  </si>
  <si>
    <t>2025年度拍摄警示教育片1部</t>
  </si>
  <si>
    <t>宣传本部门法规、开展廉政教育宣传</t>
  </si>
  <si>
    <t>宣传本部门法规、开展廉政教育宣传5次以上</t>
  </si>
  <si>
    <t>提升法规知晓率</t>
  </si>
  <si>
    <t>进一步提升法规知晓率</t>
  </si>
  <si>
    <t>完成宣传活动时间</t>
  </si>
  <si>
    <t>&lt;=</t>
  </si>
  <si>
    <t>天</t>
  </si>
  <si>
    <t>完成宣传活动时间7天</t>
  </si>
  <si>
    <t>加强廉政教育宣传力度</t>
  </si>
  <si>
    <t>进一步加强廉政教育宣传力度</t>
  </si>
  <si>
    <t>宣传教育长效机制建设完备性</t>
  </si>
  <si>
    <t>4.巡察经费</t>
  </si>
  <si>
    <t>本年度至少开展3次巡察，同时设立并公开4部巡察电话。</t>
  </si>
  <si>
    <t>开展巡察次数</t>
  </si>
  <si>
    <t>开展巡察次数3次</t>
  </si>
  <si>
    <t>设立并公开巡察电话个数</t>
  </si>
  <si>
    <t>设立并公开巡察电话4部</t>
  </si>
  <si>
    <t>巡察工作完成率</t>
  </si>
  <si>
    <t>巡察工作完成率100%</t>
  </si>
  <si>
    <t>巡察部门（乡镇）覆盖率</t>
  </si>
  <si>
    <t>巡察部门（乡镇）覆盖率100%</t>
  </si>
  <si>
    <t>完成本年度巡察任务时间</t>
  </si>
  <si>
    <t>2025年12月31日前</t>
  </si>
  <si>
    <t>年-月-日</t>
  </si>
  <si>
    <t>完成本年度巡察任务时间在2025年12月31日前</t>
  </si>
  <si>
    <t>加强干部监督</t>
  </si>
  <si>
    <t>加强</t>
  </si>
  <si>
    <t>健全长效巡察工作机制健全性</t>
  </si>
  <si>
    <t>被巡查单位满意度</t>
  </si>
  <si>
    <t>被巡查单位满意度在90%以上</t>
  </si>
  <si>
    <t>5.执法办案经费</t>
  </si>
  <si>
    <t>目标1：办理案件5件以上。
目标2：车辆维护次数3次。
目标3：案件结案率100%。
目标4：有效线索处置率100%。</t>
  </si>
  <si>
    <t>办理案件数</t>
  </si>
  <si>
    <t>件</t>
  </si>
  <si>
    <t>案件办理数在5件以上</t>
  </si>
  <si>
    <t>车辆维护次数</t>
  </si>
  <si>
    <t>车辆维护次数在3次以上</t>
  </si>
  <si>
    <t>案件结案率</t>
  </si>
  <si>
    <t>案件结案率100%</t>
  </si>
  <si>
    <t>车辆维修合格率</t>
  </si>
  <si>
    <t>车辆维修合格率100%</t>
  </si>
  <si>
    <t>有效线索处置率</t>
  </si>
  <si>
    <t>有效线索处置率100%</t>
  </si>
  <si>
    <t>执法办案完成时间</t>
  </si>
  <si>
    <t>执法办案时间在一年内</t>
  </si>
  <si>
    <t>及时完成车辆维修工作</t>
  </si>
  <si>
    <t>成本指标</t>
  </si>
  <si>
    <t>经济成本指标</t>
  </si>
  <si>
    <t>700000</t>
  </si>
  <si>
    <t>元</t>
  </si>
  <si>
    <t>执法办案成本不超过700000元</t>
  </si>
  <si>
    <t>提高工作人员办案效率</t>
  </si>
  <si>
    <t>提高</t>
  </si>
  <si>
    <t>提升工作人员案件处理能力</t>
  </si>
  <si>
    <t>执法办案机制健全性</t>
  </si>
  <si>
    <t>健全执法办案机制</t>
  </si>
  <si>
    <t>预算06表</t>
  </si>
  <si>
    <t>2025年政府性基金预算支出预算表</t>
  </si>
  <si>
    <t>政府性基金预算支出预算表</t>
  </si>
  <si>
    <t>单位名称：“中共德钦县纪律检查委员会办公室"</t>
  </si>
  <si>
    <t>"=""单位名称：""&amp;Fx_First(""Parameter"",""@单位名称"")"</t>
  </si>
  <si>
    <t>政府性基金预算支出</t>
  </si>
  <si>
    <r>
      <rPr>
        <sz val="13.5"/>
        <rFont val="宋体"/>
        <charset val="134"/>
      </rPr>
      <t>空表说明：</t>
    </r>
    <r>
      <rPr>
        <sz val="13.5"/>
        <rFont val="normal"/>
        <charset val="134"/>
      </rPr>
      <t>2025</t>
    </r>
    <r>
      <rPr>
        <sz val="13.5"/>
        <rFont val="宋体"/>
        <charset val="134"/>
      </rPr>
      <t>年度本单位无政府性基金预算支出</t>
    </r>
  </si>
  <si>
    <t>预算07表</t>
  </si>
  <si>
    <t>2025年部门政府采购预算表</t>
  </si>
  <si>
    <t>预算项目</t>
  </si>
  <si>
    <t>采购项目</t>
  </si>
  <si>
    <t>采购品目</t>
  </si>
  <si>
    <t>计量</t>
  </si>
  <si>
    <t>数量</t>
  </si>
  <si>
    <t>面向中小企业预留资金</t>
  </si>
  <si>
    <t>政府性基金</t>
  </si>
  <si>
    <t>国有资本经营收益</t>
  </si>
  <si>
    <t>财政专户管理的收入</t>
  </si>
  <si>
    <t>办公桌</t>
  </si>
  <si>
    <t>张</t>
  </si>
  <si>
    <t>公车维修维护费</t>
  </si>
  <si>
    <t>车辆维修和保养服务</t>
  </si>
  <si>
    <t>A3/A4纸</t>
  </si>
  <si>
    <t>复印纸</t>
  </si>
  <si>
    <t>盒</t>
  </si>
  <si>
    <t>碳粉</t>
  </si>
  <si>
    <t>墨粉盒</t>
  </si>
  <si>
    <t>公车燃油费</t>
  </si>
  <si>
    <t>车辆加油、添加燃料服务</t>
  </si>
  <si>
    <t>办公文具</t>
  </si>
  <si>
    <t>文具</t>
  </si>
  <si>
    <t>办公椅</t>
  </si>
  <si>
    <t>车辆保险</t>
  </si>
  <si>
    <t>机动车保险服务</t>
  </si>
  <si>
    <t>预算08表</t>
  </si>
  <si>
    <t>2025年部门政府购买服务预算表</t>
  </si>
  <si>
    <t>单位名称：中共德钦县纪律检查委员会办公室</t>
  </si>
  <si>
    <t>政府购买服务项目</t>
  </si>
  <si>
    <t>政府购买服务目录</t>
  </si>
  <si>
    <t>基金"</t>
  </si>
  <si>
    <t>单位自筹</t>
  </si>
  <si>
    <t>空表说明：2025年度本单位无政府购买服务预算表</t>
  </si>
  <si>
    <t>预算09-1表</t>
  </si>
  <si>
    <r>
      <t>2025</t>
    </r>
    <r>
      <rPr>
        <sz val="27"/>
        <rFont val="宋体"/>
        <charset val="134"/>
      </rPr>
      <t>年对下转移支付预算表</t>
    </r>
  </si>
  <si>
    <t>单位名称（项目）</t>
  </si>
  <si>
    <t>地区</t>
  </si>
  <si>
    <t>德钦县</t>
  </si>
  <si>
    <t>空表说明：2025年度本单位无对下转移支付预算表</t>
  </si>
  <si>
    <t>预算09-2表</t>
  </si>
  <si>
    <r>
      <t>2025</t>
    </r>
    <r>
      <rPr>
        <sz val="27"/>
        <rFont val="宋体"/>
        <charset val="134"/>
      </rPr>
      <t>年对下转移支付绩效目标表</t>
    </r>
  </si>
  <si>
    <t>空表说明：2025年度本单位无对下转移支付绩效目标表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</si>
  <si>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</si>
  <si>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</si>
  <si>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</si>
  <si>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</si>
  <si>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</si>
  <si>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</si>
  <si>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</si>
  <si>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</si>
  <si>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</si>
  <si>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固定资产</t>
  </si>
  <si>
    <t>预算11表</t>
  </si>
  <si>
    <r>
      <t>2025</t>
    </r>
    <r>
      <rPr>
        <sz val="27"/>
        <rFont val="宋体"/>
        <charset val="134"/>
      </rPr>
      <t>年上级补助项目支出预算表</t>
    </r>
  </si>
  <si>
    <t>上级补助</t>
  </si>
  <si>
    <t>空表说明：2025年度本单位无上级补助项目支出预算</t>
  </si>
  <si>
    <t>预算12表</t>
  </si>
  <si>
    <t>2025年部门项目中期规划预算表</t>
  </si>
  <si>
    <t>项目级次</t>
  </si>
  <si>
    <t>2025年</t>
  </si>
  <si>
    <t>2026年</t>
  </si>
  <si>
    <t>2027年</t>
  </si>
  <si>
    <t>229 其他运转类</t>
  </si>
  <si>
    <t>本级</t>
  </si>
  <si>
    <t>311 专项业务类</t>
  </si>
  <si>
    <t>"=Val(""DataSet1"",""PRO_NAME"")"</t>
  </si>
  <si>
    <t>说明：以上六个项目非三年计划项目，因此无2027预算金额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</si>
</sst>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9">
    <font>
      <sz val="9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27"/>
      <name val="normal"/>
      <charset val="134"/>
    </font>
    <font>
      <sz val="13.5"/>
      <name val="normal"/>
      <charset val="134"/>
    </font>
    <font>
      <sz val="13.5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"/>
    </font>
    <font>
      <sz val="13.5"/>
      <name val="SimSun"/>
      <charset val="134"/>
    </font>
    <font>
      <sz val="9"/>
      <color rgb="FF606266"/>
      <name val="宋体"/>
      <charset val="134"/>
    </font>
    <font>
      <sz val="27"/>
      <color rgb="FF606266"/>
      <name val="宋体"/>
      <charset val="134"/>
    </font>
    <font>
      <sz val="13.5"/>
      <color rgb="FF606266"/>
      <name val="normal"/>
      <charset val="134"/>
    </font>
    <font>
      <sz val="9"/>
      <name val="Microsoft YaHei UI"/>
      <charset val="1"/>
    </font>
    <font>
      <sz val="11"/>
      <color rgb="FF000000"/>
      <name val="宋体"/>
      <charset val="1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7"/>
      <name val="宋体"/>
      <charset val="134"/>
    </font>
    <font>
      <sz val="9"/>
      <name val="norm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1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21" applyNumberFormat="0" applyAlignment="0" applyProtection="0">
      <alignment vertical="center"/>
    </xf>
    <xf numFmtId="0" fontId="29" fillId="4" borderId="22" applyNumberFormat="0" applyAlignment="0" applyProtection="0">
      <alignment vertical="center"/>
    </xf>
    <xf numFmtId="0" fontId="30" fillId="4" borderId="21" applyNumberFormat="0" applyAlignment="0" applyProtection="0">
      <alignment vertical="center"/>
    </xf>
    <xf numFmtId="0" fontId="31" fillId="5" borderId="23" applyNumberFormat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  <xf numFmtId="0" fontId="12" fillId="0" borderId="0">
      <alignment vertical="top"/>
      <protection locked="0"/>
    </xf>
    <xf numFmtId="0" fontId="14" fillId="0" borderId="0">
      <alignment vertical="center"/>
    </xf>
  </cellStyleXfs>
  <cellXfs count="69">
    <xf numFmtId="49" fontId="0" fillId="0" borderId="1" xfId="0" applyNumberFormat="1" applyFont="1" applyBorder="1" applyAlignment="1">
      <alignment horizontal="left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right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49" fontId="2" fillId="0" borderId="1" xfId="49" applyNumberFormat="1" applyFont="1" applyBorder="1">
      <alignment horizontal="left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49" fontId="4" fillId="0" borderId="1" xfId="49" applyNumberFormat="1" applyFont="1" applyBorder="1">
      <alignment horizontal="left" vertical="center" wrapText="1"/>
    </xf>
    <xf numFmtId="176" fontId="5" fillId="0" borderId="1" xfId="5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" fillId="0" borderId="3" xfId="49" applyNumberFormat="1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right" vertical="center" wrapText="1"/>
    </xf>
    <xf numFmtId="49" fontId="3" fillId="0" borderId="3" xfId="49" applyNumberFormat="1" applyFont="1" applyBorder="1" applyAlignment="1">
      <alignment horizontal="center" vertical="center" wrapText="1"/>
    </xf>
    <xf numFmtId="49" fontId="4" fillId="0" borderId="3" xfId="49" applyNumberFormat="1" applyFont="1" applyBorder="1" applyAlignment="1">
      <alignment horizontal="center" vertical="center" wrapText="1"/>
    </xf>
    <xf numFmtId="49" fontId="4" fillId="0" borderId="3" xfId="49" applyNumberFormat="1" applyFont="1" applyBorder="1">
      <alignment horizontal="left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 vertical="center" wrapText="1"/>
    </xf>
    <xf numFmtId="49" fontId="0" fillId="0" borderId="6" xfId="0" applyNumberFormat="1" applyFont="1" applyBorder="1" applyAlignment="1">
      <alignment horizontal="left" vertical="center" wrapText="1"/>
    </xf>
    <xf numFmtId="49" fontId="0" fillId="0" borderId="7" xfId="0" applyNumberFormat="1" applyFont="1" applyBorder="1" applyAlignment="1">
      <alignment horizontal="left" vertical="center" wrapText="1"/>
    </xf>
    <xf numFmtId="49" fontId="0" fillId="0" borderId="8" xfId="0" applyNumberFormat="1" applyFont="1" applyBorder="1" applyAlignment="1">
      <alignment horizontal="left" vertical="center" wrapText="1"/>
    </xf>
    <xf numFmtId="49" fontId="0" fillId="0" borderId="9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0" fontId="7" fillId="0" borderId="7" xfId="56" applyFont="1" applyFill="1" applyBorder="1" applyAlignment="1" applyProtection="1">
      <alignment horizontal="left" vertical="center" wrapText="1"/>
    </xf>
    <xf numFmtId="0" fontId="7" fillId="0" borderId="10" xfId="56" applyFont="1" applyFill="1" applyBorder="1" applyAlignment="1" applyProtection="1">
      <alignment horizontal="left" vertical="center" wrapText="1"/>
    </xf>
    <xf numFmtId="49" fontId="5" fillId="0" borderId="1" xfId="49" applyNumberFormat="1" applyFont="1" applyBorder="1">
      <alignment horizontal="left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176" fontId="8" fillId="0" borderId="1" xfId="50" applyNumberFormat="1" applyFont="1" applyBorder="1" applyAlignment="1">
      <alignment horizontal="right" vertical="center" wrapText="1"/>
    </xf>
    <xf numFmtId="176" fontId="8" fillId="0" borderId="3" xfId="50" applyNumberFormat="1" applyFont="1" applyBorder="1" applyAlignment="1">
      <alignment horizontal="right" vertical="center" wrapText="1"/>
    </xf>
    <xf numFmtId="49" fontId="4" fillId="0" borderId="11" xfId="49" applyNumberFormat="1" applyFont="1" applyBorder="1" applyAlignment="1">
      <alignment horizontal="center" vertical="center" wrapText="1"/>
    </xf>
    <xf numFmtId="49" fontId="4" fillId="0" borderId="12" xfId="49" applyNumberFormat="1" applyFont="1" applyBorder="1" applyAlignment="1">
      <alignment horizontal="center" vertical="center" wrapText="1"/>
    </xf>
    <xf numFmtId="176" fontId="8" fillId="0" borderId="13" xfId="50" applyNumberFormat="1" applyFont="1" applyBorder="1" applyAlignment="1">
      <alignment horizontal="right" vertical="center" wrapText="1"/>
    </xf>
    <xf numFmtId="176" fontId="8" fillId="0" borderId="11" xfId="50" applyNumberFormat="1" applyFont="1" applyBorder="1" applyAlignment="1">
      <alignment horizontal="right" vertical="center" wrapText="1"/>
    </xf>
    <xf numFmtId="176" fontId="8" fillId="0" borderId="12" xfId="50" applyNumberFormat="1" applyFont="1" applyBorder="1" applyAlignment="1">
      <alignment horizontal="right" vertical="center" wrapText="1"/>
    </xf>
    <xf numFmtId="49" fontId="0" fillId="0" borderId="14" xfId="0" applyNumberFormat="1" applyFont="1" applyBorder="1" applyAlignment="1">
      <alignment horizontal="left" vertical="center" wrapText="1"/>
    </xf>
    <xf numFmtId="49" fontId="4" fillId="0" borderId="2" xfId="49" applyNumberFormat="1" applyFont="1" applyBorder="1">
      <alignment horizontal="left" vertical="center" wrapText="1"/>
    </xf>
    <xf numFmtId="49" fontId="0" fillId="0" borderId="15" xfId="0" applyNumberFormat="1" applyFont="1" applyBorder="1" applyAlignment="1">
      <alignment horizontal="center" vertical="center" wrapText="1"/>
    </xf>
    <xf numFmtId="49" fontId="4" fillId="0" borderId="0" xfId="49" applyNumberFormat="1" applyFont="1" applyBorder="1">
      <alignment horizontal="left" vertical="center" wrapText="1"/>
    </xf>
    <xf numFmtId="49" fontId="8" fillId="0" borderId="1" xfId="49" applyNumberFormat="1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vertical="center" wrapText="1"/>
    </xf>
    <xf numFmtId="49" fontId="9" fillId="0" borderId="16" xfId="49" applyNumberFormat="1" applyFont="1" applyBorder="1">
      <alignment horizontal="left" vertical="center" wrapText="1"/>
    </xf>
    <xf numFmtId="49" fontId="10" fillId="0" borderId="16" xfId="49" applyNumberFormat="1" applyFont="1" applyBorder="1" applyAlignment="1">
      <alignment horizontal="center" vertical="center" wrapText="1"/>
    </xf>
    <xf numFmtId="49" fontId="11" fillId="0" borderId="16" xfId="49" applyNumberFormat="1" applyFont="1" applyBorder="1" applyAlignment="1">
      <alignment horizontal="center" vertical="center" wrapText="1"/>
    </xf>
    <xf numFmtId="49" fontId="8" fillId="0" borderId="1" xfId="49" applyNumberFormat="1" applyFont="1" applyBorder="1">
      <alignment horizontal="left" vertical="center" wrapText="1"/>
    </xf>
    <xf numFmtId="49" fontId="8" fillId="0" borderId="1" xfId="49" applyNumberFormat="1" applyFont="1" applyBorder="1" applyAlignment="1">
      <alignment horizontal="left" vertical="center" wrapText="1" indent="1"/>
    </xf>
    <xf numFmtId="49" fontId="8" fillId="0" borderId="1" xfId="49" applyNumberFormat="1" applyFont="1" applyBorder="1" applyAlignment="1">
      <alignment horizontal="center" vertical="center" wrapText="1"/>
    </xf>
    <xf numFmtId="49" fontId="9" fillId="0" borderId="16" xfId="49" applyNumberFormat="1" applyFont="1" applyBorder="1" applyAlignment="1">
      <alignment horizontal="right" vertical="center" wrapText="1"/>
    </xf>
    <xf numFmtId="0" fontId="12" fillId="0" borderId="0" xfId="56" applyFont="1" applyFill="1" applyBorder="1" applyAlignment="1" applyProtection="1">
      <alignment vertical="top"/>
      <protection locked="0"/>
    </xf>
    <xf numFmtId="0" fontId="13" fillId="0" borderId="1" xfId="56" applyFont="1" applyFill="1" applyBorder="1" applyAlignment="1" applyProtection="1">
      <alignment horizontal="left" vertical="center"/>
    </xf>
    <xf numFmtId="0" fontId="13" fillId="0" borderId="1" xfId="56" applyFont="1" applyFill="1" applyBorder="1" applyAlignment="1" applyProtection="1">
      <alignment horizontal="center" vertical="center"/>
    </xf>
    <xf numFmtId="0" fontId="13" fillId="0" borderId="1" xfId="56" applyFont="1" applyFill="1" applyBorder="1" applyAlignment="1" applyProtection="1">
      <alignment horizontal="center" vertical="center"/>
      <protection locked="0"/>
    </xf>
    <xf numFmtId="0" fontId="13" fillId="0" borderId="1" xfId="56" applyFont="1" applyFill="1" applyBorder="1" applyAlignment="1" applyProtection="1">
      <alignment horizontal="left" vertical="center" wrapText="1"/>
    </xf>
    <xf numFmtId="49" fontId="14" fillId="0" borderId="17" xfId="57" applyNumberFormat="1" applyBorder="1" applyAlignment="1">
      <alignment horizontal="left" vertical="center" wrapText="1"/>
    </xf>
    <xf numFmtId="0" fontId="13" fillId="0" borderId="1" xfId="56" applyFont="1" applyFill="1" applyBorder="1" applyAlignment="1" applyProtection="1">
      <alignment horizontal="center" vertical="center" wrapText="1"/>
    </xf>
    <xf numFmtId="49" fontId="14" fillId="0" borderId="17" xfId="57" applyNumberFormat="1" applyFont="1" applyFill="1" applyBorder="1" applyAlignment="1">
      <alignment horizontal="left" vertical="center" wrapText="1"/>
    </xf>
    <xf numFmtId="49" fontId="15" fillId="0" borderId="17" xfId="57" applyNumberFormat="1" applyFont="1" applyFill="1" applyBorder="1" applyAlignment="1">
      <alignment horizontal="left" vertical="center" wrapText="1"/>
    </xf>
    <xf numFmtId="49" fontId="14" fillId="0" borderId="17" xfId="57" applyNumberFormat="1" applyFont="1" applyFill="1" applyBorder="1" applyAlignment="1">
      <alignment vertical="center" wrapText="1"/>
    </xf>
    <xf numFmtId="49" fontId="14" fillId="0" borderId="17" xfId="57" applyNumberFormat="1" applyFont="1" applyFill="1" applyBorder="1" applyAlignment="1">
      <alignment horizontal="center" vertical="center" wrapText="1"/>
    </xf>
    <xf numFmtId="49" fontId="16" fillId="0" borderId="17" xfId="57" applyNumberFormat="1" applyFont="1" applyFill="1" applyBorder="1" applyAlignment="1">
      <alignment vertical="center"/>
    </xf>
    <xf numFmtId="0" fontId="14" fillId="0" borderId="0" xfId="57" applyAlignment="1">
      <alignment vertical="center"/>
    </xf>
    <xf numFmtId="49" fontId="17" fillId="0" borderId="1" xfId="49" applyNumberFormat="1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left" vertical="center" wrapText="1" indent="1"/>
    </xf>
    <xf numFmtId="49" fontId="18" fillId="0" borderId="1" xfId="49" applyNumberFormat="1" applyFont="1" applyBorder="1">
      <alignment horizontal="left" vertical="center" wrapText="1"/>
    </xf>
    <xf numFmtId="49" fontId="4" fillId="0" borderId="1" xfId="49" applyNumberFormat="1" applyFont="1" applyBorder="1" applyAlignment="1">
      <alignment horizontal="left" vertical="center" wrapText="1" indent="2"/>
    </xf>
    <xf numFmtId="49" fontId="5" fillId="0" borderId="1" xfId="49" applyNumberFormat="1" applyFont="1" applyBorder="1" applyAlignment="1">
      <alignment horizontal="left" vertical="center" wrapText="1" indent="2"/>
    </xf>
    <xf numFmtId="49" fontId="5" fillId="0" borderId="1" xfId="49" applyNumberFormat="1" applyFont="1" applyBorder="1" applyAlignment="1">
      <alignment horizontal="left" vertical="center" wrapText="1" indent="1"/>
    </xf>
    <xf numFmtId="49" fontId="4" fillId="0" borderId="1" xfId="49" applyNumberFormat="1" applyFont="1" applyBorder="1" applyAlignment="1">
      <alignment horizontal="righ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TextStyle" xfId="49"/>
    <cellStyle name="MoneyStyle" xfId="50"/>
    <cellStyle name="TimeStyle" xfId="51"/>
    <cellStyle name="DateStyle" xfId="52"/>
    <cellStyle name="DateTimeStyle" xfId="53"/>
    <cellStyle name="PercentStyle" xfId="54"/>
    <cellStyle name="IntegralNumberStyle" xfId="55"/>
    <cellStyle name="Normal" xfId="56"/>
    <cellStyle name="常规 3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pane ySplit="1" topLeftCell="A2" activePane="bottomLeft" state="frozen"/>
      <selection/>
      <selection pane="bottomLeft" activeCell="B7" sqref="B7"/>
    </sheetView>
  </sheetViews>
  <sheetFormatPr defaultColWidth="10.3297872340426" defaultRowHeight="15" customHeight="1" outlineLevelCol="3"/>
  <cols>
    <col min="1" max="4" width="43.8085106382979" customWidth="1"/>
  </cols>
  <sheetData>
    <row r="1" customHeight="1" spans="1:4">
      <c r="A1" s="1"/>
      <c r="B1" s="1"/>
      <c r="C1" s="1"/>
      <c r="D1" s="1"/>
    </row>
    <row r="2" ht="17.7" customHeight="1" spans="1:4">
      <c r="A2" s="3"/>
      <c r="B2" s="3"/>
      <c r="C2" s="3"/>
      <c r="D2" s="48" t="s">
        <v>0</v>
      </c>
    </row>
    <row r="3" ht="54.45" customHeight="1" spans="1:4">
      <c r="A3" s="3" t="s">
        <v>1</v>
      </c>
      <c r="B3" s="3"/>
      <c r="C3" s="3"/>
      <c r="D3" s="3"/>
    </row>
    <row r="4" ht="18.75" customHeight="1" spans="1:4">
      <c r="A4" s="6" t="str">
        <f>"单位名称："&amp;"中共德钦县纪律检查委员会办公室"</f>
        <v>单位名称：中共德钦县纪律检查委员会办公室</v>
      </c>
      <c r="B4" s="6"/>
      <c r="C4" s="6"/>
      <c r="D4" s="68" t="s">
        <v>2</v>
      </c>
    </row>
    <row r="5" ht="31.95" customHeight="1" spans="1:4">
      <c r="A5" s="5" t="s">
        <v>3</v>
      </c>
      <c r="B5" s="5"/>
      <c r="C5" s="5" t="s">
        <v>4</v>
      </c>
      <c r="D5" s="5"/>
    </row>
    <row r="6" ht="31.95" customHeight="1" spans="1:4">
      <c r="A6" s="5" t="s">
        <v>5</v>
      </c>
      <c r="B6" s="5" t="s">
        <v>6</v>
      </c>
      <c r="C6" s="5" t="s">
        <v>7</v>
      </c>
      <c r="D6" s="5" t="s">
        <v>6</v>
      </c>
    </row>
    <row r="7" ht="31.95" customHeight="1" spans="1:4">
      <c r="A7" s="6" t="s">
        <v>8</v>
      </c>
      <c r="B7" s="28">
        <v>27106002</v>
      </c>
      <c r="C7" s="6" t="str">
        <f>" ("&amp;"一"&amp;")  "&amp;"一般公共服务支出"</f>
        <v> (一)  一般公共服务支出</v>
      </c>
      <c r="D7" s="28">
        <v>20582893.93</v>
      </c>
    </row>
    <row r="8" ht="31.95" customHeight="1" spans="1:4">
      <c r="A8" s="6" t="s">
        <v>9</v>
      </c>
      <c r="B8" s="28"/>
      <c r="C8" s="6" t="str">
        <f>" ("&amp;"二"&amp;")  "&amp;"社会保障和就业支出"</f>
        <v> (二)  社会保障和就业支出</v>
      </c>
      <c r="D8" s="28">
        <v>2540236.58</v>
      </c>
    </row>
    <row r="9" ht="31.95" customHeight="1" spans="1:4">
      <c r="A9" s="6" t="s">
        <v>10</v>
      </c>
      <c r="B9" s="28"/>
      <c r="C9" s="6" t="str">
        <f>" ("&amp;"三"&amp;")  "&amp;"卫生健康支出"</f>
        <v> (三)  卫生健康支出</v>
      </c>
      <c r="D9" s="28">
        <v>1943951.66</v>
      </c>
    </row>
    <row r="10" ht="31.95" customHeight="1" spans="1:4">
      <c r="A10" s="6" t="s">
        <v>11</v>
      </c>
      <c r="B10" s="28"/>
      <c r="C10" s="6" t="str">
        <f>" ("&amp;"四"&amp;")  "&amp;"住房保障支出"</f>
        <v> (四)  住房保障支出</v>
      </c>
      <c r="D10" s="28">
        <v>2038919.83</v>
      </c>
    </row>
    <row r="11" ht="31.95" customHeight="1" spans="1:4">
      <c r="A11" s="6" t="s">
        <v>12</v>
      </c>
      <c r="B11" s="28"/>
      <c r="C11" s="68" t="s">
        <v>13</v>
      </c>
      <c r="D11" s="28"/>
    </row>
    <row r="12" ht="31.95" customHeight="1" spans="1:4">
      <c r="A12" s="6" t="s">
        <v>14</v>
      </c>
      <c r="B12" s="28"/>
      <c r="C12" s="6"/>
      <c r="D12" s="28"/>
    </row>
    <row r="13" ht="31.95" customHeight="1" spans="1:4">
      <c r="A13" s="6" t="s">
        <v>15</v>
      </c>
      <c r="B13" s="28"/>
      <c r="C13" s="6"/>
      <c r="D13" s="28"/>
    </row>
    <row r="14" ht="31.95" customHeight="1" spans="1:4">
      <c r="A14" s="6" t="s">
        <v>16</v>
      </c>
      <c r="B14" s="28"/>
      <c r="C14" s="6"/>
      <c r="D14" s="28"/>
    </row>
    <row r="15" ht="31.95" customHeight="1" spans="1:4">
      <c r="A15" s="6" t="s">
        <v>17</v>
      </c>
      <c r="B15" s="28"/>
      <c r="C15" s="6"/>
      <c r="D15" s="28"/>
    </row>
    <row r="16" ht="31.95" customHeight="1" spans="1:4">
      <c r="A16" s="6" t="s">
        <v>18</v>
      </c>
      <c r="B16" s="28"/>
      <c r="C16" s="6"/>
      <c r="D16" s="28"/>
    </row>
    <row r="17" ht="31.95" customHeight="1" spans="1:4">
      <c r="A17" s="5" t="s">
        <v>19</v>
      </c>
      <c r="B17" s="28">
        <v>27106002</v>
      </c>
      <c r="C17" s="5" t="s">
        <v>20</v>
      </c>
      <c r="D17" s="28">
        <v>27106002</v>
      </c>
    </row>
    <row r="18" ht="31.95" customHeight="1" spans="1:4">
      <c r="A18" s="6" t="s">
        <v>21</v>
      </c>
      <c r="B18" s="28"/>
      <c r="C18" s="6" t="s">
        <v>22</v>
      </c>
      <c r="D18" s="28" t="s">
        <v>13</v>
      </c>
    </row>
    <row r="19" ht="31.95" customHeight="1" spans="1:4">
      <c r="A19" s="6" t="s">
        <v>23</v>
      </c>
      <c r="B19" s="28"/>
      <c r="C19" s="6" t="s">
        <v>23</v>
      </c>
      <c r="D19" s="28"/>
    </row>
    <row r="20" ht="31.95" customHeight="1" spans="1:4">
      <c r="A20" s="6" t="s">
        <v>24</v>
      </c>
      <c r="B20" s="28"/>
      <c r="C20" s="6" t="s">
        <v>25</v>
      </c>
      <c r="D20" s="28" t="s">
        <v>13</v>
      </c>
    </row>
    <row r="21" ht="31.95" customHeight="1" spans="1:4">
      <c r="A21" s="5" t="s">
        <v>26</v>
      </c>
      <c r="B21" s="28">
        <v>27106002</v>
      </c>
      <c r="C21" s="5" t="s">
        <v>27</v>
      </c>
      <c r="D21" s="28">
        <v>27106002</v>
      </c>
    </row>
  </sheetData>
  <mergeCells count="4">
    <mergeCell ref="A3:D3"/>
    <mergeCell ref="A4:C4"/>
    <mergeCell ref="A5:B5"/>
    <mergeCell ref="C5:D5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4" sqref="A4:E4"/>
    </sheetView>
  </sheetViews>
  <sheetFormatPr defaultColWidth="10.3297872340426" defaultRowHeight="15" customHeight="1" outlineLevelCol="5"/>
  <cols>
    <col min="1" max="6" width="33.3297872340426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6:6">
      <c r="F2" s="2" t="s">
        <v>406</v>
      </c>
    </row>
    <row r="3" ht="56.7" customHeight="1" spans="1:6">
      <c r="A3" s="3" t="s">
        <v>407</v>
      </c>
      <c r="B3" s="3" t="s">
        <v>408</v>
      </c>
      <c r="C3" s="3"/>
      <c r="D3" s="3"/>
      <c r="E3" s="3"/>
      <c r="F3" s="3"/>
    </row>
    <row r="4" ht="18.75" customHeight="1" spans="1:6">
      <c r="A4" t="s">
        <v>409</v>
      </c>
      <c r="B4" t="s">
        <v>410</v>
      </c>
      <c r="F4" s="2" t="s">
        <v>2</v>
      </c>
    </row>
    <row r="5" ht="32.7" customHeight="1" spans="1:6">
      <c r="A5" s="5" t="s">
        <v>164</v>
      </c>
      <c r="B5" s="5" t="s">
        <v>71</v>
      </c>
      <c r="C5" s="5" t="s">
        <v>72</v>
      </c>
      <c r="D5" s="5" t="s">
        <v>411</v>
      </c>
      <c r="E5" s="5"/>
      <c r="F5" s="5"/>
    </row>
    <row r="6" ht="32.7" customHeight="1" spans="1:6">
      <c r="A6" s="5"/>
      <c r="B6" s="5"/>
      <c r="C6" s="5"/>
      <c r="D6" s="5" t="s">
        <v>32</v>
      </c>
      <c r="E6" s="5" t="s">
        <v>73</v>
      </c>
      <c r="F6" s="5" t="s">
        <v>74</v>
      </c>
    </row>
    <row r="7" ht="32.7" customHeight="1" spans="1:6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</row>
    <row r="8" ht="32.7" customHeight="1" spans="1:6">
      <c r="A8" s="6"/>
      <c r="B8" s="6"/>
      <c r="C8" s="6"/>
      <c r="D8" s="28"/>
      <c r="E8" s="28"/>
      <c r="F8" s="28"/>
    </row>
    <row r="9" ht="32.7" customHeight="1" spans="1:6">
      <c r="A9" s="27" t="s">
        <v>412</v>
      </c>
      <c r="B9" s="5"/>
      <c r="C9" s="5"/>
      <c r="D9" s="5"/>
      <c r="E9" s="5"/>
      <c r="F9" s="5"/>
    </row>
    <row r="10" ht="32.7" customHeight="1" spans="1:6">
      <c r="A10" s="5" t="s">
        <v>117</v>
      </c>
      <c r="B10" s="5" t="s">
        <v>117</v>
      </c>
      <c r="C10" s="5" t="s">
        <v>117</v>
      </c>
      <c r="D10" s="28"/>
      <c r="E10" s="28"/>
      <c r="F10" s="28"/>
    </row>
  </sheetData>
  <mergeCells count="8">
    <mergeCell ref="A3:F3"/>
    <mergeCell ref="A4:E4"/>
    <mergeCell ref="D5:F5"/>
    <mergeCell ref="A9:F9"/>
    <mergeCell ref="A10:C10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21"/>
  <sheetViews>
    <sheetView showZeros="0" workbookViewId="0">
      <pane ySplit="1" topLeftCell="A2" activePane="bottomLeft" state="frozen"/>
      <selection/>
      <selection pane="bottomLeft" activeCell="A21" sqref="A21:E21"/>
    </sheetView>
  </sheetViews>
  <sheetFormatPr defaultColWidth="10.3297872340426" defaultRowHeight="15" customHeight="1"/>
  <cols>
    <col min="1" max="3" width="37.6382978723404" customWidth="1"/>
    <col min="4" max="5" width="23.3085106382979" customWidth="1"/>
    <col min="6" max="8" width="33.3297872340426" customWidth="1"/>
    <col min="9" max="17" width="22.468085106383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8.75" customHeight="1" spans="1:17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8" t="s">
        <v>413</v>
      </c>
    </row>
    <row r="3" ht="56.7" customHeight="1" spans="1:17">
      <c r="A3" s="43" t="s">
        <v>414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ht="18.75" customHeight="1" spans="1:17">
      <c r="A4" s="42" t="str">
        <f>"单位名称："&amp;"中共德钦县纪律检查委员会办公室"</f>
        <v>单位名称：中共德钦县纪律检查委员会办公室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8" t="s">
        <v>154</v>
      </c>
    </row>
    <row r="5" ht="18.75" customHeight="1" spans="1:17">
      <c r="A5" s="44" t="s">
        <v>415</v>
      </c>
      <c r="B5" s="44" t="s">
        <v>416</v>
      </c>
      <c r="C5" s="44" t="s">
        <v>417</v>
      </c>
      <c r="D5" s="44" t="s">
        <v>418</v>
      </c>
      <c r="E5" s="44" t="s">
        <v>419</v>
      </c>
      <c r="F5" s="44" t="s">
        <v>420</v>
      </c>
      <c r="G5" s="44" t="s">
        <v>171</v>
      </c>
      <c r="H5" s="44"/>
      <c r="I5" s="44"/>
      <c r="J5" s="44"/>
      <c r="K5" s="44"/>
      <c r="L5" s="44"/>
      <c r="M5" s="44"/>
      <c r="N5" s="44"/>
      <c r="O5" s="44"/>
      <c r="P5" s="44"/>
      <c r="Q5" s="44"/>
    </row>
    <row r="6" ht="18.75" customHeight="1" spans="1:17">
      <c r="A6" s="44"/>
      <c r="B6" s="44"/>
      <c r="C6" s="44"/>
      <c r="D6" s="44"/>
      <c r="E6" s="44"/>
      <c r="F6" s="44"/>
      <c r="G6" s="44" t="s">
        <v>32</v>
      </c>
      <c r="H6" s="44" t="s">
        <v>35</v>
      </c>
      <c r="I6" s="44" t="s">
        <v>421</v>
      </c>
      <c r="J6" s="44" t="s">
        <v>422</v>
      </c>
      <c r="K6" s="44" t="s">
        <v>423</v>
      </c>
      <c r="L6" s="44" t="s">
        <v>39</v>
      </c>
      <c r="M6" s="44"/>
      <c r="N6" s="44"/>
      <c r="O6" s="44"/>
      <c r="P6" s="44"/>
      <c r="Q6" s="44"/>
    </row>
    <row r="7" ht="18.75" customHeight="1" spans="1:17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 t="s">
        <v>34</v>
      </c>
      <c r="M7" s="44" t="s">
        <v>41</v>
      </c>
      <c r="N7" s="44" t="s">
        <v>251</v>
      </c>
      <c r="O7" s="44" t="s">
        <v>43</v>
      </c>
      <c r="P7" s="44" t="s">
        <v>44</v>
      </c>
      <c r="Q7" s="44" t="s">
        <v>45</v>
      </c>
    </row>
    <row r="8" ht="18.75" customHeight="1" spans="1:17">
      <c r="A8" s="44" t="s">
        <v>46</v>
      </c>
      <c r="B8" s="44" t="s">
        <v>47</v>
      </c>
      <c r="C8" s="44" t="s">
        <v>48</v>
      </c>
      <c r="D8" s="44" t="s">
        <v>49</v>
      </c>
      <c r="E8" s="44" t="s">
        <v>50</v>
      </c>
      <c r="F8" s="44" t="s">
        <v>51</v>
      </c>
      <c r="G8" s="44" t="s">
        <v>52</v>
      </c>
      <c r="H8" s="44" t="s">
        <v>53</v>
      </c>
      <c r="I8" s="44" t="s">
        <v>54</v>
      </c>
      <c r="J8" s="44" t="s">
        <v>55</v>
      </c>
      <c r="K8" s="44" t="s">
        <v>56</v>
      </c>
      <c r="L8" s="44" t="s">
        <v>57</v>
      </c>
      <c r="M8" s="44" t="s">
        <v>58</v>
      </c>
      <c r="N8" s="44" t="s">
        <v>59</v>
      </c>
      <c r="O8" s="44" t="s">
        <v>60</v>
      </c>
      <c r="P8" s="44" t="s">
        <v>61</v>
      </c>
      <c r="Q8" s="44" t="s">
        <v>62</v>
      </c>
    </row>
    <row r="9" ht="38.7" customHeight="1" spans="1:17">
      <c r="A9" s="45" t="s">
        <v>66</v>
      </c>
      <c r="B9" s="45"/>
      <c r="C9" s="45"/>
      <c r="D9" s="45"/>
      <c r="E9" s="45"/>
      <c r="F9" s="7">
        <v>275000</v>
      </c>
      <c r="G9" s="7">
        <v>275000</v>
      </c>
      <c r="H9" s="7">
        <v>275000</v>
      </c>
      <c r="I9" s="7"/>
      <c r="J9" s="7"/>
      <c r="K9" s="7"/>
      <c r="L9" s="7"/>
      <c r="M9" s="7"/>
      <c r="N9" s="7"/>
      <c r="O9" s="7"/>
      <c r="P9" s="7"/>
      <c r="Q9" s="7"/>
    </row>
    <row r="10" ht="38.7" customHeight="1" spans="1:17">
      <c r="A10" s="46" t="s">
        <v>68</v>
      </c>
      <c r="B10" s="45"/>
      <c r="C10" s="45"/>
      <c r="D10" s="47"/>
      <c r="E10" s="47"/>
      <c r="F10" s="7">
        <v>275000</v>
      </c>
      <c r="G10" s="7">
        <v>275000</v>
      </c>
      <c r="H10" s="7">
        <v>275000</v>
      </c>
      <c r="I10" s="7"/>
      <c r="J10" s="7"/>
      <c r="K10" s="7"/>
      <c r="L10" s="7"/>
      <c r="M10" s="7"/>
      <c r="N10" s="7"/>
      <c r="O10" s="7"/>
      <c r="P10" s="7"/>
      <c r="Q10" s="7"/>
    </row>
    <row r="11" ht="38.7" customHeight="1" spans="1:17">
      <c r="A11" s="45" t="str">
        <f t="shared" ref="A11:A19" si="0">"    "&amp;"一般公用经费"</f>
        <v>    一般公用经费</v>
      </c>
      <c r="B11" s="45" t="s">
        <v>424</v>
      </c>
      <c r="C11" s="45" t="s">
        <v>424</v>
      </c>
      <c r="D11" s="47" t="s">
        <v>425</v>
      </c>
      <c r="E11" s="47">
        <v>40</v>
      </c>
      <c r="F11" s="7">
        <v>20000</v>
      </c>
      <c r="G11" s="7">
        <v>20000</v>
      </c>
      <c r="H11" s="7">
        <v>20000</v>
      </c>
      <c r="I11" s="7"/>
      <c r="J11" s="7"/>
      <c r="K11" s="7"/>
      <c r="L11" s="7"/>
      <c r="M11" s="7"/>
      <c r="N11" s="7"/>
      <c r="O11" s="7"/>
      <c r="P11" s="7"/>
      <c r="Q11" s="7"/>
    </row>
    <row r="12" ht="38.7" customHeight="1" spans="1:17">
      <c r="A12" s="45" t="str">
        <f t="shared" ref="A12:A20" si="1">"    "&amp;"公务用车运行维护费"</f>
        <v>    公务用车运行维护费</v>
      </c>
      <c r="B12" s="45" t="s">
        <v>426</v>
      </c>
      <c r="C12" s="45" t="s">
        <v>427</v>
      </c>
      <c r="D12" s="47" t="s">
        <v>288</v>
      </c>
      <c r="E12" s="47">
        <v>6</v>
      </c>
      <c r="F12" s="7">
        <v>24000</v>
      </c>
      <c r="G12" s="7">
        <v>24000</v>
      </c>
      <c r="H12" s="7">
        <v>24000</v>
      </c>
      <c r="I12" s="7"/>
      <c r="J12" s="7"/>
      <c r="K12" s="7"/>
      <c r="L12" s="7"/>
      <c r="M12" s="7"/>
      <c r="N12" s="7"/>
      <c r="O12" s="7"/>
      <c r="P12" s="7"/>
      <c r="Q12" s="7"/>
    </row>
    <row r="13" ht="38.7" customHeight="1" spans="1:17">
      <c r="A13" s="45" t="str">
        <f t="shared" ref="A13:A18" si="2">"    "&amp;"巡察经费"</f>
        <v>    巡察经费</v>
      </c>
      <c r="B13" s="45" t="s">
        <v>428</v>
      </c>
      <c r="C13" s="45" t="s">
        <v>429</v>
      </c>
      <c r="D13" s="47" t="s">
        <v>430</v>
      </c>
      <c r="E13" s="47">
        <v>305</v>
      </c>
      <c r="F13" s="7">
        <v>61000</v>
      </c>
      <c r="G13" s="7">
        <v>61000</v>
      </c>
      <c r="H13" s="7">
        <v>61000</v>
      </c>
      <c r="I13" s="7"/>
      <c r="J13" s="7"/>
      <c r="K13" s="7"/>
      <c r="L13" s="7"/>
      <c r="M13" s="7"/>
      <c r="N13" s="7"/>
      <c r="O13" s="7"/>
      <c r="P13" s="7"/>
      <c r="Q13" s="7"/>
    </row>
    <row r="14" ht="38.7" customHeight="1" spans="1:17">
      <c r="A14" s="45" t="str">
        <f t="shared" si="2"/>
        <v>    巡察经费</v>
      </c>
      <c r="B14" s="45" t="s">
        <v>431</v>
      </c>
      <c r="C14" s="45" t="s">
        <v>432</v>
      </c>
      <c r="D14" s="47" t="s">
        <v>430</v>
      </c>
      <c r="E14" s="47">
        <v>60</v>
      </c>
      <c r="F14" s="7">
        <v>9000</v>
      </c>
      <c r="G14" s="7">
        <v>9000</v>
      </c>
      <c r="H14" s="7">
        <v>9000</v>
      </c>
      <c r="I14" s="7"/>
      <c r="J14" s="7"/>
      <c r="K14" s="7"/>
      <c r="L14" s="7"/>
      <c r="M14" s="7"/>
      <c r="N14" s="7"/>
      <c r="O14" s="7"/>
      <c r="P14" s="7"/>
      <c r="Q14" s="7"/>
    </row>
    <row r="15" ht="38.7" customHeight="1" spans="1:17">
      <c r="A15" s="45" t="str">
        <f t="shared" si="1"/>
        <v>    公务用车运行维护费</v>
      </c>
      <c r="B15" s="45" t="s">
        <v>433</v>
      </c>
      <c r="C15" s="45" t="s">
        <v>434</v>
      </c>
      <c r="D15" s="47" t="s">
        <v>288</v>
      </c>
      <c r="E15" s="47">
        <v>10</v>
      </c>
      <c r="F15" s="7">
        <v>27000</v>
      </c>
      <c r="G15" s="7">
        <v>27000</v>
      </c>
      <c r="H15" s="7">
        <v>27000</v>
      </c>
      <c r="I15" s="7"/>
      <c r="J15" s="7"/>
      <c r="K15" s="7"/>
      <c r="L15" s="7"/>
      <c r="M15" s="7"/>
      <c r="N15" s="7"/>
      <c r="O15" s="7"/>
      <c r="P15" s="7"/>
      <c r="Q15" s="7"/>
    </row>
    <row r="16" ht="38.7" customHeight="1" spans="1:17">
      <c r="A16" s="45" t="str">
        <f t="shared" si="0"/>
        <v>    一般公用经费</v>
      </c>
      <c r="B16" s="45" t="s">
        <v>435</v>
      </c>
      <c r="C16" s="45" t="s">
        <v>436</v>
      </c>
      <c r="D16" s="47" t="s">
        <v>430</v>
      </c>
      <c r="E16" s="47">
        <v>100</v>
      </c>
      <c r="F16" s="7">
        <v>10000</v>
      </c>
      <c r="G16" s="7">
        <v>10000</v>
      </c>
      <c r="H16" s="7">
        <v>10000</v>
      </c>
      <c r="I16" s="7"/>
      <c r="J16" s="7"/>
      <c r="K16" s="7"/>
      <c r="L16" s="7"/>
      <c r="M16" s="7"/>
      <c r="N16" s="7"/>
      <c r="O16" s="7"/>
      <c r="P16" s="7"/>
      <c r="Q16" s="7"/>
    </row>
    <row r="17" ht="38.7" customHeight="1" spans="1:17">
      <c r="A17" s="45" t="str">
        <f t="shared" si="0"/>
        <v>    一般公用经费</v>
      </c>
      <c r="B17" s="45" t="s">
        <v>437</v>
      </c>
      <c r="C17" s="45" t="s">
        <v>437</v>
      </c>
      <c r="D17" s="47" t="s">
        <v>425</v>
      </c>
      <c r="E17" s="47">
        <v>50</v>
      </c>
      <c r="F17" s="7">
        <v>10000</v>
      </c>
      <c r="G17" s="7">
        <v>10000</v>
      </c>
      <c r="H17" s="7">
        <v>10000</v>
      </c>
      <c r="I17" s="7"/>
      <c r="J17" s="7"/>
      <c r="K17" s="7"/>
      <c r="L17" s="7"/>
      <c r="M17" s="7"/>
      <c r="N17" s="7"/>
      <c r="O17" s="7"/>
      <c r="P17" s="7"/>
      <c r="Q17" s="7"/>
    </row>
    <row r="18" ht="38.7" customHeight="1" spans="1:17">
      <c r="A18" s="45" t="str">
        <f t="shared" si="2"/>
        <v>    巡察经费</v>
      </c>
      <c r="B18" s="45" t="s">
        <v>435</v>
      </c>
      <c r="C18" s="45" t="s">
        <v>436</v>
      </c>
      <c r="D18" s="47" t="s">
        <v>430</v>
      </c>
      <c r="E18" s="47">
        <v>100</v>
      </c>
      <c r="F18" s="7">
        <v>30000</v>
      </c>
      <c r="G18" s="7">
        <v>30000</v>
      </c>
      <c r="H18" s="7">
        <v>30000</v>
      </c>
      <c r="I18" s="7"/>
      <c r="J18" s="7"/>
      <c r="K18" s="7"/>
      <c r="L18" s="7"/>
      <c r="M18" s="7"/>
      <c r="N18" s="7"/>
      <c r="O18" s="7"/>
      <c r="P18" s="7"/>
      <c r="Q18" s="7"/>
    </row>
    <row r="19" ht="38.7" customHeight="1" spans="1:17">
      <c r="A19" s="45" t="str">
        <f t="shared" si="0"/>
        <v>    一般公用经费</v>
      </c>
      <c r="B19" s="45" t="s">
        <v>428</v>
      </c>
      <c r="C19" s="45" t="s">
        <v>429</v>
      </c>
      <c r="D19" s="47" t="s">
        <v>430</v>
      </c>
      <c r="E19" s="47">
        <v>300</v>
      </c>
      <c r="F19" s="7">
        <v>60000</v>
      </c>
      <c r="G19" s="7">
        <v>60000</v>
      </c>
      <c r="H19" s="7">
        <v>60000</v>
      </c>
      <c r="I19" s="7"/>
      <c r="J19" s="7"/>
      <c r="K19" s="7"/>
      <c r="L19" s="7"/>
      <c r="M19" s="7"/>
      <c r="N19" s="7"/>
      <c r="O19" s="7"/>
      <c r="P19" s="7"/>
      <c r="Q19" s="7"/>
    </row>
    <row r="20" ht="38.7" customHeight="1" spans="1:17">
      <c r="A20" s="45" t="str">
        <f t="shared" si="1"/>
        <v>    公务用车运行维护费</v>
      </c>
      <c r="B20" s="45" t="s">
        <v>438</v>
      </c>
      <c r="C20" s="45" t="s">
        <v>439</v>
      </c>
      <c r="D20" s="47" t="s">
        <v>288</v>
      </c>
      <c r="E20" s="47">
        <v>6</v>
      </c>
      <c r="F20" s="7">
        <v>24000</v>
      </c>
      <c r="G20" s="7">
        <v>24000</v>
      </c>
      <c r="H20" s="7">
        <v>24000</v>
      </c>
      <c r="I20" s="7"/>
      <c r="J20" s="7"/>
      <c r="K20" s="7"/>
      <c r="L20" s="7"/>
      <c r="M20" s="7"/>
      <c r="N20" s="7"/>
      <c r="O20" s="7"/>
      <c r="P20" s="7"/>
      <c r="Q20" s="7"/>
    </row>
    <row r="21" ht="38.7" customHeight="1" spans="1:17">
      <c r="A21" s="47" t="s">
        <v>32</v>
      </c>
      <c r="B21" s="47"/>
      <c r="C21" s="47"/>
      <c r="D21" s="47"/>
      <c r="E21" s="47"/>
      <c r="F21" s="7">
        <v>275000</v>
      </c>
      <c r="G21" s="7">
        <v>275000</v>
      </c>
      <c r="H21" s="7">
        <v>275000</v>
      </c>
      <c r="I21" s="7"/>
      <c r="J21" s="7"/>
      <c r="K21" s="7"/>
      <c r="L21" s="7"/>
      <c r="M21" s="7"/>
      <c r="N21" s="7"/>
      <c r="O21" s="7"/>
      <c r="P21" s="7"/>
      <c r="Q21" s="7"/>
    </row>
  </sheetData>
  <mergeCells count="16">
    <mergeCell ref="A3:Q3"/>
    <mergeCell ref="A4:P4"/>
    <mergeCell ref="G5:Q5"/>
    <mergeCell ref="L6:Q6"/>
    <mergeCell ref="A21:E2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B5" sqref="B5:B7"/>
    </sheetView>
  </sheetViews>
  <sheetFormatPr defaultColWidth="10.3297872340426" defaultRowHeight="15" customHeight="1"/>
  <cols>
    <col min="1" max="1" width="47.468085106383" customWidth="1"/>
    <col min="2" max="3" width="42.3085106382979" customWidth="1"/>
    <col min="4" max="5" width="30.6808510638298" customWidth="1"/>
    <col min="6" max="14" width="19.808510638297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8.75" customHeight="1" spans="14:14">
      <c r="N2" s="2" t="s">
        <v>440</v>
      </c>
    </row>
    <row r="3" ht="55.95" customHeight="1" spans="1:14">
      <c r="A3" s="3" t="s">
        <v>441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.75" customHeight="1" spans="1:14">
      <c r="A4" s="4" t="s">
        <v>442</v>
      </c>
      <c r="N4" s="2" t="s">
        <v>154</v>
      </c>
    </row>
    <row r="5" ht="34.2" customHeight="1" spans="1:14">
      <c r="A5" s="5" t="s">
        <v>415</v>
      </c>
      <c r="B5" s="5" t="s">
        <v>443</v>
      </c>
      <c r="C5" s="5" t="s">
        <v>444</v>
      </c>
      <c r="D5" s="5" t="s">
        <v>171</v>
      </c>
      <c r="E5" s="5"/>
      <c r="F5" s="5"/>
      <c r="G5" s="5"/>
      <c r="H5" s="5"/>
      <c r="I5" s="5"/>
      <c r="J5" s="5"/>
      <c r="K5" s="5"/>
      <c r="L5" s="5"/>
      <c r="M5" s="5"/>
      <c r="N5" s="5"/>
    </row>
    <row r="6" ht="34.2" customHeight="1" spans="1:14">
      <c r="A6" s="5" t="s">
        <v>445</v>
      </c>
      <c r="B6" s="5" t="s">
        <v>422</v>
      </c>
      <c r="C6" s="5" t="s">
        <v>423</v>
      </c>
      <c r="D6" s="5" t="s">
        <v>32</v>
      </c>
      <c r="E6" s="5" t="s">
        <v>35</v>
      </c>
      <c r="F6" s="5" t="s">
        <v>421</v>
      </c>
      <c r="G6" s="5" t="s">
        <v>422</v>
      </c>
      <c r="H6" s="5" t="s">
        <v>423</v>
      </c>
      <c r="I6" s="5" t="s">
        <v>446</v>
      </c>
      <c r="J6" s="5"/>
      <c r="K6" s="5"/>
      <c r="L6" s="5"/>
      <c r="M6" s="5"/>
      <c r="N6" s="5"/>
    </row>
    <row r="7" ht="34.2" customHeight="1" spans="1:14">
      <c r="A7" s="5"/>
      <c r="B7" s="5"/>
      <c r="C7" s="5"/>
      <c r="D7" s="5"/>
      <c r="E7" s="5" t="s">
        <v>34</v>
      </c>
      <c r="F7" s="5"/>
      <c r="G7" s="5"/>
      <c r="H7" s="5"/>
      <c r="I7" s="5" t="s">
        <v>34</v>
      </c>
      <c r="J7" s="5" t="s">
        <v>41</v>
      </c>
      <c r="K7" s="5" t="s">
        <v>251</v>
      </c>
      <c r="L7" s="5" t="s">
        <v>43</v>
      </c>
      <c r="M7" s="5" t="s">
        <v>44</v>
      </c>
      <c r="N7" s="5" t="s">
        <v>45</v>
      </c>
    </row>
    <row r="8" ht="18.75" customHeight="1" spans="1:14">
      <c r="A8" s="5" t="s">
        <v>46</v>
      </c>
      <c r="B8" s="5" t="s">
        <v>47</v>
      </c>
      <c r="C8" s="5" t="s">
        <v>48</v>
      </c>
      <c r="D8" s="5" t="s">
        <v>49</v>
      </c>
      <c r="E8" s="5" t="s">
        <v>50</v>
      </c>
      <c r="F8" s="5" t="s">
        <v>51</v>
      </c>
      <c r="G8" s="5" t="s">
        <v>52</v>
      </c>
      <c r="H8" s="5" t="s">
        <v>53</v>
      </c>
      <c r="I8" s="5" t="s">
        <v>54</v>
      </c>
      <c r="J8" s="5" t="s">
        <v>55</v>
      </c>
      <c r="K8" s="5" t="s">
        <v>56</v>
      </c>
      <c r="L8" s="5" t="s">
        <v>57</v>
      </c>
      <c r="M8" s="5" t="s">
        <v>58</v>
      </c>
      <c r="N8" s="5" t="s">
        <v>59</v>
      </c>
    </row>
    <row r="9" ht="39.45" customHeight="1" spans="1:14">
      <c r="A9" s="6"/>
      <c r="B9" s="6"/>
      <c r="C9" s="6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ht="39.45" customHeight="1" spans="1:14">
      <c r="A10" s="6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ht="39.45" customHeight="1" spans="1:14">
      <c r="A11" s="5" t="s">
        <v>117</v>
      </c>
      <c r="B11" s="5"/>
      <c r="C11" s="5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customHeight="1" spans="1:14">
      <c r="A12" s="40" t="s">
        <v>447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</sheetData>
  <mergeCells count="14">
    <mergeCell ref="A3:N3"/>
    <mergeCell ref="A4:M4"/>
    <mergeCell ref="D5:N5"/>
    <mergeCell ref="I6:N6"/>
    <mergeCell ref="A11:C11"/>
    <mergeCell ref="A12:N12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1"/>
  <sheetViews>
    <sheetView showZeros="0" workbookViewId="0">
      <pane ySplit="1" topLeftCell="A2" activePane="bottomLeft" state="frozen"/>
      <selection/>
      <selection pane="bottomLeft" activeCell="F9" sqref="F9"/>
    </sheetView>
  </sheetViews>
  <sheetFormatPr defaultColWidth="10.3297872340426" defaultRowHeight="15" customHeight="1" outlineLevelCol="7"/>
  <cols>
    <col min="1" max="1" width="47.468085106383" customWidth="1"/>
    <col min="2" max="8" width="33.3297872340426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8:8">
      <c r="H2" s="2" t="s">
        <v>448</v>
      </c>
    </row>
    <row r="3" ht="55.2" customHeight="1" spans="1:8">
      <c r="A3" s="3" t="s">
        <v>449</v>
      </c>
      <c r="B3" s="3"/>
      <c r="C3" s="3"/>
      <c r="D3" s="3"/>
      <c r="E3" s="3"/>
      <c r="F3" s="3"/>
      <c r="G3" s="3"/>
      <c r="H3" s="3"/>
    </row>
    <row r="4" ht="18.75" customHeight="1" spans="1:8">
      <c r="A4" s="4" t="s">
        <v>442</v>
      </c>
      <c r="H4" s="2" t="s">
        <v>154</v>
      </c>
    </row>
    <row r="5" ht="37.5" customHeight="1" spans="1:8">
      <c r="A5" s="5" t="s">
        <v>450</v>
      </c>
      <c r="B5" s="5" t="s">
        <v>171</v>
      </c>
      <c r="C5" s="5"/>
      <c r="D5" s="5"/>
      <c r="E5" s="5" t="s">
        <v>451</v>
      </c>
      <c r="F5" s="5"/>
      <c r="G5" s="5"/>
      <c r="H5" s="5"/>
    </row>
    <row r="6" ht="37.5" customHeight="1" spans="1:7">
      <c r="A6" s="5"/>
      <c r="B6" s="5" t="s">
        <v>32</v>
      </c>
      <c r="C6" s="5" t="s">
        <v>35</v>
      </c>
      <c r="D6" s="5" t="s">
        <v>421</v>
      </c>
      <c r="E6" s="5" t="s">
        <v>452</v>
      </c>
      <c r="F6" s="5"/>
      <c r="G6" s="5"/>
    </row>
    <row r="7" ht="18.75" customHeight="1" spans="1:7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/>
      <c r="G7" s="5"/>
    </row>
    <row r="8" ht="37.5" customHeight="1" spans="1:8">
      <c r="A8" s="6"/>
      <c r="B8" s="39"/>
      <c r="C8" s="39"/>
      <c r="D8" s="39"/>
      <c r="E8" s="39"/>
      <c r="F8" s="39"/>
      <c r="G8" s="39"/>
      <c r="H8" s="39"/>
    </row>
    <row r="9" ht="37.5" customHeight="1" spans="1:8">
      <c r="A9" s="6"/>
      <c r="B9" s="39"/>
      <c r="C9" s="39"/>
      <c r="D9" s="39"/>
      <c r="E9" s="39"/>
      <c r="F9" s="39"/>
      <c r="G9" s="39"/>
      <c r="H9" s="39"/>
    </row>
    <row r="10" ht="37.5" customHeight="1" spans="1:8">
      <c r="A10" s="5" t="s">
        <v>32</v>
      </c>
      <c r="B10" s="39"/>
      <c r="C10" s="39"/>
      <c r="D10" s="39"/>
      <c r="E10" s="39"/>
      <c r="F10" s="39"/>
      <c r="G10" s="39"/>
      <c r="H10" s="39"/>
    </row>
    <row r="11" customHeight="1" spans="1:8">
      <c r="A11" s="40" t="s">
        <v>453</v>
      </c>
      <c r="B11" s="40"/>
      <c r="C11" s="40"/>
      <c r="D11" s="40"/>
      <c r="E11" s="40"/>
      <c r="F11" s="40"/>
      <c r="G11" s="40"/>
      <c r="H11" s="40"/>
    </row>
  </sheetData>
  <mergeCells count="6">
    <mergeCell ref="A3:H3"/>
    <mergeCell ref="A4:G4"/>
    <mergeCell ref="B5:D5"/>
    <mergeCell ref="E5:H5"/>
    <mergeCell ref="A11:H11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156"/>
  <sheetViews>
    <sheetView showZeros="0" workbookViewId="0">
      <pane ySplit="1" topLeftCell="A2" activePane="bottomLeft" state="frozen"/>
      <selection/>
      <selection pane="bottomLeft" activeCell="D45" sqref="D45"/>
    </sheetView>
  </sheetViews>
  <sheetFormatPr defaultColWidth="10.3297872340426" defaultRowHeight="15" customHeight="1"/>
  <cols>
    <col min="1" max="2" width="53.468085106383" customWidth="1"/>
    <col min="3" max="5" width="33.3297872340426" customWidth="1"/>
    <col min="6" max="8" width="16.968085106383" customWidth="1"/>
    <col min="9" max="10" width="33.329787234042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0:10">
      <c r="J2" s="2" t="s">
        <v>454</v>
      </c>
    </row>
    <row r="3" ht="55.95" customHeight="1" spans="1:10">
      <c r="A3" s="3" t="s">
        <v>455</v>
      </c>
      <c r="B3" s="3"/>
      <c r="C3" s="3"/>
      <c r="D3" s="3"/>
      <c r="E3" s="3"/>
      <c r="F3" s="3"/>
      <c r="G3" s="3"/>
      <c r="H3" s="3"/>
      <c r="I3" s="3"/>
      <c r="J3" s="3"/>
    </row>
    <row r="4" ht="18.75" customHeight="1" spans="1:1">
      <c r="A4" s="4" t="str">
        <f>"单位名称："&amp;"中共德钦县纪律检查委员会办公室"</f>
        <v>单位名称：中共德钦县纪律检查委员会办公室</v>
      </c>
    </row>
    <row r="5" ht="37.5" customHeight="1" spans="1:10">
      <c r="A5" s="5" t="s">
        <v>270</v>
      </c>
      <c r="B5" s="5" t="s">
        <v>271</v>
      </c>
      <c r="C5" s="5" t="s">
        <v>272</v>
      </c>
      <c r="D5" s="5" t="s">
        <v>273</v>
      </c>
      <c r="E5" s="5" t="s">
        <v>274</v>
      </c>
      <c r="F5" s="5" t="s">
        <v>275</v>
      </c>
      <c r="G5" s="5" t="s">
        <v>276</v>
      </c>
      <c r="H5" s="5" t="s">
        <v>277</v>
      </c>
      <c r="I5" s="5" t="s">
        <v>278</v>
      </c>
      <c r="J5" s="5" t="s">
        <v>279</v>
      </c>
    </row>
    <row r="6" ht="18.75" customHeight="1" spans="1:10">
      <c r="A6" s="5" t="s">
        <v>46</v>
      </c>
      <c r="B6" s="5" t="s">
        <v>47</v>
      </c>
      <c r="C6" s="5" t="s">
        <v>48</v>
      </c>
      <c r="D6" s="5" t="s">
        <v>49</v>
      </c>
      <c r="E6" s="5" t="s">
        <v>50</v>
      </c>
      <c r="F6" s="5" t="s">
        <v>51</v>
      </c>
      <c r="G6" s="5" t="s">
        <v>52</v>
      </c>
      <c r="H6" s="5" t="s">
        <v>53</v>
      </c>
      <c r="I6" s="5" t="s">
        <v>54</v>
      </c>
      <c r="J6" s="5" t="s">
        <v>55</v>
      </c>
    </row>
    <row r="7" ht="37.5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ht="75" customHeight="1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ht="37.5" customHeight="1" spans="1:10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customHeight="1" spans="1:23">
      <c r="A10" s="37" t="s">
        <v>456</v>
      </c>
      <c r="B10" s="37"/>
      <c r="C10" s="37"/>
      <c r="D10" s="37"/>
      <c r="E10" s="37"/>
      <c r="F10" s="37"/>
      <c r="G10" s="37"/>
      <c r="H10" s="37"/>
      <c r="I10" s="37"/>
      <c r="J10" s="37"/>
      <c r="K10" s="17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customHeight="1" spans="1:24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19"/>
    </row>
    <row r="12" customHeight="1" spans="1:24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19"/>
    </row>
    <row r="13" customHeight="1" spans="1:24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19"/>
    </row>
    <row r="14" customHeight="1" spans="1:24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19"/>
    </row>
    <row r="15" customHeight="1" spans="1:24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19"/>
    </row>
    <row r="16" customHeight="1" spans="1:24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19"/>
    </row>
    <row r="17" customHeight="1" spans="1:24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19"/>
    </row>
    <row r="18" customHeight="1" spans="1:24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19"/>
    </row>
    <row r="19" customHeight="1" spans="1:24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19"/>
    </row>
    <row r="20" customHeight="1" spans="1:24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19"/>
    </row>
    <row r="21" customHeight="1" spans="1:24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19"/>
    </row>
    <row r="22" customHeight="1" spans="1:24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19"/>
    </row>
    <row r="23" customHeight="1" spans="1:24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19"/>
    </row>
    <row r="24" customHeight="1" spans="1:24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19"/>
    </row>
    <row r="25" customHeight="1" spans="1:24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19"/>
    </row>
    <row r="26" customHeight="1" spans="1:24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19"/>
    </row>
    <row r="27" customHeight="1" spans="1:24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19"/>
    </row>
    <row r="28" customHeight="1" spans="1:24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19"/>
    </row>
    <row r="29" customHeight="1" spans="1:24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19"/>
    </row>
    <row r="30" customHeight="1" spans="1:24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19"/>
    </row>
    <row r="31" customHeight="1" spans="1:24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19"/>
    </row>
    <row r="32" customHeight="1" spans="1:24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19"/>
    </row>
    <row r="33" customHeight="1" spans="1:24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19"/>
    </row>
    <row r="34" customHeight="1" spans="1:24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19"/>
    </row>
    <row r="35" customHeight="1" spans="1:2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19"/>
    </row>
    <row r="36" customHeight="1" spans="1:24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19"/>
    </row>
    <row r="37" customHeight="1" spans="1:24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19"/>
    </row>
    <row r="38" customHeight="1" spans="1:24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19"/>
    </row>
    <row r="39" customHeight="1" spans="1:24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19"/>
    </row>
    <row r="40" customHeight="1" spans="1:24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19"/>
    </row>
    <row r="41" customHeight="1" spans="1:24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19"/>
    </row>
    <row r="42" customHeight="1" spans="1:24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19"/>
    </row>
    <row r="43" customHeight="1" spans="1:24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19"/>
    </row>
    <row r="44" customHeight="1" spans="1:24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19"/>
    </row>
    <row r="45" customHeight="1" spans="1:24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19"/>
    </row>
    <row r="46" customHeight="1" spans="1:24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19"/>
    </row>
    <row r="47" customHeight="1" spans="1:24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19"/>
    </row>
    <row r="48" customHeight="1" spans="1:24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19"/>
    </row>
    <row r="49" customHeight="1" spans="1:24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19"/>
    </row>
    <row r="50" customHeight="1" spans="1:24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19"/>
    </row>
    <row r="51" customHeight="1" spans="1:24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19"/>
    </row>
    <row r="52" customHeight="1" spans="1:24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19"/>
    </row>
    <row r="53" customHeight="1" spans="1:24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19"/>
    </row>
    <row r="54" customHeight="1" spans="1:24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19"/>
    </row>
    <row r="55" customHeight="1" spans="1:24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19"/>
    </row>
    <row r="56" customHeight="1" spans="1:24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19"/>
    </row>
    <row r="57" customHeight="1" spans="1:24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19"/>
    </row>
    <row r="58" customHeight="1" spans="1:24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19"/>
    </row>
    <row r="59" customHeight="1" spans="1:24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19"/>
    </row>
    <row r="60" customHeight="1" spans="1:24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19"/>
    </row>
    <row r="61" customHeight="1" spans="1:24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19"/>
    </row>
    <row r="62" customHeight="1" spans="1:24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19"/>
    </row>
    <row r="63" customHeight="1" spans="1:24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19"/>
    </row>
    <row r="64" customHeight="1" spans="1:24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19"/>
    </row>
    <row r="65" customHeight="1" spans="1:24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19"/>
    </row>
    <row r="66" customHeight="1" spans="1:24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19"/>
    </row>
    <row r="67" customHeight="1" spans="1:24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19"/>
    </row>
    <row r="68" customHeight="1" spans="1:24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19"/>
    </row>
    <row r="69" customHeight="1" spans="1:24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19"/>
    </row>
    <row r="70" customHeight="1" spans="1:24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19"/>
    </row>
    <row r="71" customHeight="1" spans="1:24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19"/>
    </row>
    <row r="72" customHeight="1" spans="1:24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19"/>
    </row>
    <row r="73" customHeight="1" spans="1:24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19"/>
    </row>
    <row r="74" customHeight="1" spans="1:24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19"/>
    </row>
    <row r="75" customHeight="1" spans="1:24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19"/>
    </row>
    <row r="76" customHeight="1" spans="1:24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19"/>
    </row>
    <row r="77" customHeight="1" spans="1:24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19"/>
    </row>
    <row r="78" customHeight="1" spans="1:24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19"/>
    </row>
    <row r="79" customHeight="1" spans="1:24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19"/>
    </row>
    <row r="80" customHeight="1" spans="1:24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19"/>
    </row>
    <row r="81" customHeight="1" spans="1:24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19"/>
    </row>
    <row r="82" customHeight="1" spans="1:24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19"/>
    </row>
    <row r="83" customHeight="1" spans="1:24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19"/>
    </row>
    <row r="84" customHeight="1" spans="1:24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19"/>
    </row>
    <row r="85" customHeight="1" spans="1:24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19"/>
    </row>
    <row r="86" customHeight="1" spans="1:24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19"/>
    </row>
    <row r="87" customHeight="1" spans="1:24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19"/>
    </row>
    <row r="88" customHeight="1" spans="1:24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19"/>
    </row>
    <row r="89" customHeight="1" spans="1:24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19"/>
    </row>
    <row r="90" customHeight="1" spans="1:24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19"/>
    </row>
    <row r="91" customHeight="1" spans="1:24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19"/>
    </row>
    <row r="92" customHeight="1" spans="1:24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19"/>
    </row>
    <row r="93" customHeight="1" spans="1:24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19"/>
    </row>
    <row r="94" customHeight="1" spans="1:24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19"/>
    </row>
    <row r="95" customHeight="1" spans="1:24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19"/>
    </row>
    <row r="96" customHeight="1" spans="1:24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19"/>
    </row>
    <row r="97" customHeight="1" spans="1:24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19"/>
    </row>
    <row r="98" customHeight="1" spans="1:24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19"/>
    </row>
    <row r="99" customHeight="1" spans="1:24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19"/>
    </row>
    <row r="100" customHeight="1" spans="1:24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19"/>
    </row>
    <row r="101" customHeight="1" spans="1:24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19"/>
    </row>
    <row r="102" customHeight="1" spans="1:24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19"/>
    </row>
    <row r="103" customHeight="1" spans="1:24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19"/>
    </row>
    <row r="104" customHeight="1" spans="1:24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19"/>
    </row>
    <row r="105" customHeight="1" spans="1:24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19"/>
    </row>
    <row r="106" customHeight="1" spans="1:24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19"/>
    </row>
    <row r="107" customHeight="1" spans="1:24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19"/>
    </row>
    <row r="108" customHeight="1" spans="1:24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19"/>
    </row>
    <row r="109" customHeight="1" spans="1:24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19"/>
    </row>
    <row r="110" customHeight="1" spans="1:24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19"/>
    </row>
    <row r="111" customHeight="1" spans="1:24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19"/>
    </row>
    <row r="112" customHeight="1" spans="1:24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19"/>
    </row>
    <row r="113" customHeight="1" spans="1:24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19"/>
    </row>
    <row r="114" customHeight="1" spans="1:24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19"/>
    </row>
    <row r="115" customHeight="1" spans="1:24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19"/>
    </row>
    <row r="116" customHeight="1" spans="1:24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19"/>
    </row>
    <row r="117" customHeight="1" spans="1:24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19"/>
    </row>
    <row r="118" customHeight="1" spans="1:24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19"/>
    </row>
    <row r="119" customHeight="1" spans="1:24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19"/>
    </row>
    <row r="120" customHeight="1" spans="1:24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19"/>
    </row>
    <row r="121" customHeight="1" spans="1:24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19"/>
    </row>
    <row r="122" customHeight="1" spans="1:24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19"/>
    </row>
    <row r="123" customHeight="1" spans="1:24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19"/>
    </row>
    <row r="124" customHeight="1" spans="1:24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19"/>
    </row>
    <row r="125" customHeight="1" spans="1:24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19"/>
    </row>
    <row r="126" customHeight="1" spans="1:24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19"/>
    </row>
    <row r="127" customHeight="1" spans="1:24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19"/>
    </row>
    <row r="128" customHeight="1" spans="1:24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19"/>
    </row>
    <row r="129" customHeight="1" spans="1:24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19"/>
    </row>
    <row r="130" customHeight="1" spans="1:24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19"/>
    </row>
    <row r="131" customHeight="1" spans="1:24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19"/>
    </row>
    <row r="132" customHeight="1" spans="1:24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19"/>
    </row>
    <row r="133" customHeight="1" spans="1:24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19"/>
    </row>
    <row r="134" customHeight="1" spans="1:24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19"/>
    </row>
    <row r="135" customHeight="1" spans="1:24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19"/>
    </row>
    <row r="136" customHeight="1" spans="1:24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19"/>
    </row>
    <row r="137" customHeight="1" spans="1:24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19"/>
    </row>
    <row r="138" customHeight="1" spans="1:24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19"/>
    </row>
    <row r="139" customHeight="1" spans="1:24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19"/>
    </row>
    <row r="140" customHeight="1" spans="1:24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19"/>
    </row>
    <row r="141" customHeight="1" spans="1:24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19"/>
    </row>
    <row r="142" customHeight="1" spans="1:24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19"/>
    </row>
    <row r="143" customHeight="1" spans="1:24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19"/>
    </row>
    <row r="144" customHeight="1" spans="1:24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19"/>
    </row>
    <row r="145" customHeight="1" spans="1:24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19"/>
    </row>
    <row r="146" customHeight="1" spans="1:24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19"/>
    </row>
    <row r="147" customHeight="1" spans="1:24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19"/>
    </row>
    <row r="148" customHeight="1" spans="1:24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19"/>
    </row>
    <row r="149" customHeight="1" spans="1:24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19"/>
    </row>
    <row r="150" customHeight="1" spans="1:24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19"/>
    </row>
    <row r="151" customHeight="1" spans="1:24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19"/>
    </row>
    <row r="152" customHeight="1" spans="1:24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19"/>
    </row>
    <row r="153" customHeight="1" spans="1:24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19"/>
    </row>
    <row r="154" customHeight="1" spans="1:24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19"/>
    </row>
    <row r="155" customHeight="1" spans="1:24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19"/>
    </row>
    <row r="156" customHeight="1" spans="1:23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</row>
  </sheetData>
  <mergeCells count="3">
    <mergeCell ref="A3:J3"/>
    <mergeCell ref="A4:J4"/>
    <mergeCell ref="A10:J10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J170"/>
  <sheetViews>
    <sheetView showZeros="0" workbookViewId="0">
      <pane ySplit="1" topLeftCell="A2" activePane="bottomLeft" state="frozen"/>
      <selection/>
      <selection pane="bottomLeft" activeCell="H13" sqref="H13"/>
    </sheetView>
  </sheetViews>
  <sheetFormatPr defaultColWidth="10.3297872340426" defaultRowHeight="15" customHeight="1"/>
  <cols>
    <col min="1" max="8" width="33.3297872340426" customWidth="1"/>
  </cols>
  <sheetData>
    <row r="1" customHeight="1" spans="1:373">
      <c r="A1" s="1"/>
      <c r="B1" s="1"/>
      <c r="C1" s="1"/>
      <c r="D1" s="1"/>
      <c r="E1" s="1"/>
      <c r="F1" s="1"/>
      <c r="G1" s="1"/>
      <c r="H1" s="1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9"/>
    </row>
    <row r="2" ht="18.75" customHeight="1" spans="8:373">
      <c r="H2" s="12" t="s">
        <v>457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9"/>
    </row>
    <row r="3" ht="55.2" customHeight="1" spans="1:373">
      <c r="A3" s="3" t="s">
        <v>458</v>
      </c>
      <c r="B3" s="3"/>
      <c r="C3" s="3"/>
      <c r="D3" s="3"/>
      <c r="E3" s="3"/>
      <c r="F3" s="3"/>
      <c r="G3" s="3"/>
      <c r="H3" s="13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9"/>
    </row>
    <row r="4" ht="18.75" customHeight="1" spans="1:373">
      <c r="A4" s="4" t="str">
        <f>"单位名称："&amp;"中共德钦县纪律检查委员会办公室"</f>
        <v>单位名称：中共德钦县纪律检查委员会办公室</v>
      </c>
      <c r="H4" s="23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9"/>
    </row>
    <row r="5" ht="37.5" customHeight="1" spans="1:373">
      <c r="A5" s="5" t="s">
        <v>164</v>
      </c>
      <c r="B5" s="5" t="s">
        <v>459</v>
      </c>
      <c r="C5" s="5" t="s">
        <v>460</v>
      </c>
      <c r="D5" s="5" t="s">
        <v>461</v>
      </c>
      <c r="E5" s="5" t="s">
        <v>462</v>
      </c>
      <c r="F5" s="5" t="s">
        <v>463</v>
      </c>
      <c r="G5" s="5"/>
      <c r="H5" s="1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9"/>
    </row>
    <row r="6" ht="37.5" customHeight="1" spans="1:373">
      <c r="A6" s="5"/>
      <c r="B6" s="5"/>
      <c r="C6" s="5"/>
      <c r="D6" s="5"/>
      <c r="E6" s="5"/>
      <c r="F6" s="5" t="s">
        <v>419</v>
      </c>
      <c r="G6" s="5" t="s">
        <v>464</v>
      </c>
      <c r="H6" s="14" t="s">
        <v>465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9"/>
    </row>
    <row r="7" ht="18.75" customHeight="1" spans="1:373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14" t="s">
        <v>53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0"/>
      <c r="MY7" s="10"/>
      <c r="MZ7" s="10"/>
      <c r="NA7" s="10"/>
      <c r="NB7" s="10"/>
      <c r="NC7" s="10"/>
      <c r="ND7" s="10"/>
      <c r="NE7" s="10"/>
      <c r="NF7" s="10"/>
      <c r="NG7" s="10"/>
      <c r="NH7" s="10"/>
      <c r="NI7" s="19"/>
    </row>
    <row r="8" ht="37.5" customHeight="1" spans="1:373">
      <c r="A8" s="24" t="s">
        <v>68</v>
      </c>
      <c r="B8" s="25" t="s">
        <v>466</v>
      </c>
      <c r="C8" s="26" t="s">
        <v>424</v>
      </c>
      <c r="D8" s="26" t="s">
        <v>424</v>
      </c>
      <c r="E8" s="27" t="s">
        <v>425</v>
      </c>
      <c r="F8" s="28">
        <v>40</v>
      </c>
      <c r="G8" s="28">
        <v>500</v>
      </c>
      <c r="H8" s="29">
        <f>F8*G8</f>
        <v>20000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9"/>
    </row>
    <row r="9" ht="37.5" customHeight="1" spans="1:373">
      <c r="A9" s="30" t="s">
        <v>32</v>
      </c>
      <c r="B9" s="30"/>
      <c r="C9" s="30"/>
      <c r="D9" s="30"/>
      <c r="E9" s="31"/>
      <c r="F9" s="32">
        <v>40</v>
      </c>
      <c r="G9" s="33">
        <v>500</v>
      </c>
      <c r="H9" s="34">
        <v>20000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10"/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10"/>
      <c r="LC9" s="10"/>
      <c r="LD9" s="10"/>
      <c r="LE9" s="10"/>
      <c r="LF9" s="10"/>
      <c r="LG9" s="10"/>
      <c r="LH9" s="10"/>
      <c r="LI9" s="10"/>
      <c r="LJ9" s="10"/>
      <c r="LK9" s="10"/>
      <c r="LL9" s="10"/>
      <c r="LM9" s="10"/>
      <c r="LN9" s="10"/>
      <c r="LO9" s="10"/>
      <c r="LP9" s="10"/>
      <c r="LQ9" s="10"/>
      <c r="LR9" s="10"/>
      <c r="LS9" s="10"/>
      <c r="LT9" s="10"/>
      <c r="LU9" s="10"/>
      <c r="LV9" s="10"/>
      <c r="LW9" s="10"/>
      <c r="LX9" s="10"/>
      <c r="LY9" s="10"/>
      <c r="LZ9" s="10"/>
      <c r="MA9" s="10"/>
      <c r="MB9" s="10"/>
      <c r="MC9" s="10"/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10"/>
      <c r="MT9" s="10"/>
      <c r="MU9" s="10"/>
      <c r="MV9" s="10"/>
      <c r="MW9" s="10"/>
      <c r="MX9" s="10"/>
      <c r="MY9" s="10"/>
      <c r="MZ9" s="10"/>
      <c r="NA9" s="10"/>
      <c r="NB9" s="10"/>
      <c r="NC9" s="10"/>
      <c r="ND9" s="10"/>
      <c r="NE9" s="10"/>
      <c r="NF9" s="10"/>
      <c r="NG9" s="10"/>
      <c r="NH9" s="10"/>
      <c r="NI9" s="19"/>
    </row>
    <row r="10" customHeight="1" spans="1:399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35"/>
      <c r="NG10" s="35"/>
      <c r="NH10" s="35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</row>
    <row r="11" customHeight="1" spans="1:400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9"/>
    </row>
    <row r="12" customHeight="1" spans="1:400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10"/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10"/>
      <c r="OA12" s="10"/>
      <c r="OB12" s="10"/>
      <c r="OC12" s="10"/>
      <c r="OD12" s="10"/>
      <c r="OE12" s="10"/>
      <c r="OF12" s="10"/>
      <c r="OG12" s="10"/>
      <c r="OH12" s="10"/>
      <c r="OI12" s="10"/>
      <c r="OJ12" s="19"/>
    </row>
    <row r="13" customHeight="1" spans="1:400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9"/>
    </row>
    <row r="14" customHeight="1" spans="1:400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9"/>
    </row>
    <row r="15" customHeight="1" spans="1:400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9"/>
    </row>
    <row r="16" customHeight="1" spans="1:400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9"/>
    </row>
    <row r="17" customHeight="1" spans="1:400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9"/>
    </row>
    <row r="18" customHeight="1" spans="1:400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9"/>
    </row>
    <row r="19" customHeight="1" spans="1:400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9"/>
    </row>
    <row r="20" customHeight="1" spans="1:400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9"/>
    </row>
    <row r="21" customHeight="1" spans="1:400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10"/>
      <c r="OC21" s="10"/>
      <c r="OD21" s="10"/>
      <c r="OE21" s="10"/>
      <c r="OF21" s="10"/>
      <c r="OG21" s="10"/>
      <c r="OH21" s="10"/>
      <c r="OI21" s="10"/>
      <c r="OJ21" s="19"/>
    </row>
    <row r="22" customHeight="1" spans="1:400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9"/>
    </row>
    <row r="23" customHeight="1" spans="1:400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9"/>
    </row>
    <row r="24" customHeight="1" spans="1:400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9"/>
    </row>
    <row r="25" customHeight="1" spans="1:400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9"/>
    </row>
    <row r="26" customHeight="1" spans="1:400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9"/>
    </row>
    <row r="27" customHeight="1" spans="1:400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9"/>
    </row>
    <row r="28" customHeight="1" spans="1:400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9"/>
    </row>
    <row r="29" customHeight="1" spans="1:400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9"/>
    </row>
    <row r="30" customHeight="1" spans="1:400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9"/>
    </row>
    <row r="31" customHeight="1" spans="1:400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9"/>
    </row>
    <row r="32" customHeight="1" spans="1:400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9"/>
    </row>
    <row r="33" customHeight="1" spans="1:400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  <c r="OC33" s="10"/>
      <c r="OD33" s="10"/>
      <c r="OE33" s="10"/>
      <c r="OF33" s="10"/>
      <c r="OG33" s="10"/>
      <c r="OH33" s="10"/>
      <c r="OI33" s="10"/>
      <c r="OJ33" s="19"/>
    </row>
    <row r="34" customHeight="1" spans="1:400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  <c r="KW34" s="10"/>
      <c r="KX34" s="10"/>
      <c r="KY34" s="10"/>
      <c r="KZ34" s="10"/>
      <c r="LA34" s="10"/>
      <c r="LB34" s="10"/>
      <c r="LC34" s="10"/>
      <c r="LD34" s="10"/>
      <c r="LE34" s="10"/>
      <c r="LF34" s="10"/>
      <c r="LG34" s="10"/>
      <c r="LH34" s="10"/>
      <c r="LI34" s="10"/>
      <c r="LJ34" s="10"/>
      <c r="LK34" s="10"/>
      <c r="LL34" s="10"/>
      <c r="LM34" s="10"/>
      <c r="LN34" s="10"/>
      <c r="LO34" s="10"/>
      <c r="LP34" s="10"/>
      <c r="LQ34" s="10"/>
      <c r="LR34" s="10"/>
      <c r="LS34" s="10"/>
      <c r="LT34" s="10"/>
      <c r="LU34" s="10"/>
      <c r="LV34" s="10"/>
      <c r="LW34" s="10"/>
      <c r="LX34" s="10"/>
      <c r="LY34" s="10"/>
      <c r="LZ34" s="10"/>
      <c r="MA34" s="10"/>
      <c r="MB34" s="10"/>
      <c r="MC34" s="10"/>
      <c r="MD34" s="10"/>
      <c r="ME34" s="10"/>
      <c r="MF34" s="10"/>
      <c r="MG34" s="10"/>
      <c r="MH34" s="10"/>
      <c r="MI34" s="10"/>
      <c r="MJ34" s="10"/>
      <c r="MK34" s="10"/>
      <c r="ML34" s="10"/>
      <c r="MM34" s="10"/>
      <c r="MN34" s="10"/>
      <c r="MO34" s="10"/>
      <c r="MP34" s="10"/>
      <c r="MQ34" s="10"/>
      <c r="MR34" s="10"/>
      <c r="MS34" s="10"/>
      <c r="MT34" s="10"/>
      <c r="MU34" s="10"/>
      <c r="MV34" s="10"/>
      <c r="MW34" s="10"/>
      <c r="MX34" s="10"/>
      <c r="MY34" s="10"/>
      <c r="MZ34" s="10"/>
      <c r="NA34" s="10"/>
      <c r="NB34" s="10"/>
      <c r="NC34" s="10"/>
      <c r="ND34" s="10"/>
      <c r="NE34" s="10"/>
      <c r="NF34" s="10"/>
      <c r="NG34" s="10"/>
      <c r="NH34" s="10"/>
      <c r="NI34" s="10"/>
      <c r="NJ34" s="10"/>
      <c r="NK34" s="10"/>
      <c r="NL34" s="10"/>
      <c r="NM34" s="10"/>
      <c r="NN34" s="10"/>
      <c r="NO34" s="10"/>
      <c r="NP34" s="10"/>
      <c r="NQ34" s="10"/>
      <c r="NR34" s="10"/>
      <c r="NS34" s="10"/>
      <c r="NT34" s="10"/>
      <c r="NU34" s="10"/>
      <c r="NV34" s="10"/>
      <c r="NW34" s="10"/>
      <c r="NX34" s="10"/>
      <c r="NY34" s="10"/>
      <c r="NZ34" s="10"/>
      <c r="OA34" s="10"/>
      <c r="OB34" s="10"/>
      <c r="OC34" s="10"/>
      <c r="OD34" s="10"/>
      <c r="OE34" s="10"/>
      <c r="OF34" s="10"/>
      <c r="OG34" s="10"/>
      <c r="OH34" s="10"/>
      <c r="OI34" s="10"/>
      <c r="OJ34" s="19"/>
    </row>
    <row r="35" customHeight="1" spans="1:400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  <c r="KE35" s="10"/>
      <c r="KF35" s="10"/>
      <c r="KG35" s="10"/>
      <c r="KH35" s="10"/>
      <c r="KI35" s="10"/>
      <c r="KJ35" s="10"/>
      <c r="KK35" s="10"/>
      <c r="KL35" s="10"/>
      <c r="KM35" s="10"/>
      <c r="KN35" s="10"/>
      <c r="KO35" s="10"/>
      <c r="KP35" s="10"/>
      <c r="KQ35" s="10"/>
      <c r="KR35" s="10"/>
      <c r="KS35" s="10"/>
      <c r="KT35" s="10"/>
      <c r="KU35" s="10"/>
      <c r="KV35" s="10"/>
      <c r="KW35" s="10"/>
      <c r="KX35" s="10"/>
      <c r="KY35" s="10"/>
      <c r="KZ35" s="10"/>
      <c r="LA35" s="10"/>
      <c r="LB35" s="10"/>
      <c r="LC35" s="10"/>
      <c r="LD35" s="10"/>
      <c r="LE35" s="10"/>
      <c r="LF35" s="10"/>
      <c r="LG35" s="10"/>
      <c r="LH35" s="10"/>
      <c r="LI35" s="10"/>
      <c r="LJ35" s="10"/>
      <c r="LK35" s="10"/>
      <c r="LL35" s="10"/>
      <c r="LM35" s="10"/>
      <c r="LN35" s="10"/>
      <c r="LO35" s="10"/>
      <c r="LP35" s="10"/>
      <c r="LQ35" s="10"/>
      <c r="LR35" s="10"/>
      <c r="LS35" s="10"/>
      <c r="LT35" s="10"/>
      <c r="LU35" s="10"/>
      <c r="LV35" s="10"/>
      <c r="LW35" s="10"/>
      <c r="LX35" s="10"/>
      <c r="LY35" s="10"/>
      <c r="LZ35" s="10"/>
      <c r="MA35" s="10"/>
      <c r="MB35" s="10"/>
      <c r="MC35" s="10"/>
      <c r="MD35" s="10"/>
      <c r="ME35" s="10"/>
      <c r="MF35" s="10"/>
      <c r="MG35" s="10"/>
      <c r="MH35" s="10"/>
      <c r="MI35" s="10"/>
      <c r="MJ35" s="10"/>
      <c r="MK35" s="10"/>
      <c r="ML35" s="10"/>
      <c r="MM35" s="10"/>
      <c r="MN35" s="10"/>
      <c r="MO35" s="10"/>
      <c r="MP35" s="10"/>
      <c r="MQ35" s="10"/>
      <c r="MR35" s="10"/>
      <c r="MS35" s="10"/>
      <c r="MT35" s="10"/>
      <c r="MU35" s="10"/>
      <c r="MV35" s="10"/>
      <c r="MW35" s="10"/>
      <c r="MX35" s="10"/>
      <c r="MY35" s="10"/>
      <c r="MZ35" s="10"/>
      <c r="NA35" s="10"/>
      <c r="NB35" s="10"/>
      <c r="NC35" s="10"/>
      <c r="ND35" s="10"/>
      <c r="NE35" s="10"/>
      <c r="NF35" s="10"/>
      <c r="NG35" s="10"/>
      <c r="NH35" s="10"/>
      <c r="NI35" s="10"/>
      <c r="NJ35" s="10"/>
      <c r="NK35" s="10"/>
      <c r="NL35" s="10"/>
      <c r="NM35" s="10"/>
      <c r="NN35" s="10"/>
      <c r="NO35" s="10"/>
      <c r="NP35" s="10"/>
      <c r="NQ35" s="10"/>
      <c r="NR35" s="10"/>
      <c r="NS35" s="10"/>
      <c r="NT35" s="10"/>
      <c r="NU35" s="10"/>
      <c r="NV35" s="10"/>
      <c r="NW35" s="10"/>
      <c r="NX35" s="10"/>
      <c r="NY35" s="10"/>
      <c r="NZ35" s="10"/>
      <c r="OA35" s="10"/>
      <c r="OB35" s="10"/>
      <c r="OC35" s="10"/>
      <c r="OD35" s="10"/>
      <c r="OE35" s="10"/>
      <c r="OF35" s="10"/>
      <c r="OG35" s="10"/>
      <c r="OH35" s="10"/>
      <c r="OI35" s="10"/>
      <c r="OJ35" s="19"/>
    </row>
    <row r="36" customHeight="1" spans="1:400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9"/>
    </row>
    <row r="37" customHeight="1" spans="1:400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9"/>
    </row>
    <row r="38" customHeight="1" spans="1:400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9"/>
    </row>
    <row r="39" customHeight="1" spans="1:400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10"/>
      <c r="KR39" s="10"/>
      <c r="KS39" s="10"/>
      <c r="KT39" s="10"/>
      <c r="KU39" s="10"/>
      <c r="KV39" s="10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10"/>
      <c r="MU39" s="10"/>
      <c r="MV39" s="10"/>
      <c r="MW39" s="10"/>
      <c r="MX39" s="10"/>
      <c r="MY39" s="10"/>
      <c r="MZ39" s="10"/>
      <c r="NA39" s="10"/>
      <c r="NB39" s="10"/>
      <c r="NC39" s="10"/>
      <c r="ND39" s="10"/>
      <c r="NE39" s="10"/>
      <c r="NF39" s="10"/>
      <c r="NG39" s="10"/>
      <c r="NH39" s="10"/>
      <c r="NI39" s="10"/>
      <c r="NJ39" s="10"/>
      <c r="NK39" s="10"/>
      <c r="NL39" s="10"/>
      <c r="NM39" s="10"/>
      <c r="NN39" s="10"/>
      <c r="NO39" s="10"/>
      <c r="NP39" s="10"/>
      <c r="NQ39" s="10"/>
      <c r="NR39" s="10"/>
      <c r="NS39" s="10"/>
      <c r="NT39" s="10"/>
      <c r="NU39" s="10"/>
      <c r="NV39" s="10"/>
      <c r="NW39" s="10"/>
      <c r="NX39" s="10"/>
      <c r="NY39" s="10"/>
      <c r="NZ39" s="10"/>
      <c r="OA39" s="10"/>
      <c r="OB39" s="10"/>
      <c r="OC39" s="10"/>
      <c r="OD39" s="10"/>
      <c r="OE39" s="10"/>
      <c r="OF39" s="10"/>
      <c r="OG39" s="10"/>
      <c r="OH39" s="10"/>
      <c r="OI39" s="10"/>
      <c r="OJ39" s="19"/>
    </row>
    <row r="40" customHeight="1" spans="1:400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0"/>
      <c r="NE40" s="10"/>
      <c r="NF40" s="10"/>
      <c r="NG40" s="10"/>
      <c r="NH40" s="10"/>
      <c r="NI40" s="10"/>
      <c r="NJ40" s="10"/>
      <c r="NK40" s="10"/>
      <c r="NL40" s="10"/>
      <c r="NM40" s="10"/>
      <c r="NN40" s="10"/>
      <c r="NO40" s="10"/>
      <c r="NP40" s="10"/>
      <c r="NQ40" s="10"/>
      <c r="NR40" s="10"/>
      <c r="NS40" s="10"/>
      <c r="NT40" s="10"/>
      <c r="NU40" s="10"/>
      <c r="NV40" s="10"/>
      <c r="NW40" s="10"/>
      <c r="NX40" s="10"/>
      <c r="NY40" s="10"/>
      <c r="NZ40" s="10"/>
      <c r="OA40" s="10"/>
      <c r="OB40" s="10"/>
      <c r="OC40" s="10"/>
      <c r="OD40" s="10"/>
      <c r="OE40" s="10"/>
      <c r="OF40" s="10"/>
      <c r="OG40" s="10"/>
      <c r="OH40" s="10"/>
      <c r="OI40" s="10"/>
      <c r="OJ40" s="19"/>
    </row>
    <row r="41" customHeight="1" spans="1:400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  <c r="KE41" s="10"/>
      <c r="KF41" s="10"/>
      <c r="KG41" s="10"/>
      <c r="KH41" s="10"/>
      <c r="KI41" s="10"/>
      <c r="KJ41" s="10"/>
      <c r="KK41" s="10"/>
      <c r="KL41" s="10"/>
      <c r="KM41" s="10"/>
      <c r="KN41" s="10"/>
      <c r="KO41" s="10"/>
      <c r="KP41" s="10"/>
      <c r="KQ41" s="10"/>
      <c r="KR41" s="10"/>
      <c r="KS41" s="10"/>
      <c r="KT41" s="10"/>
      <c r="KU41" s="10"/>
      <c r="KV41" s="10"/>
      <c r="KW41" s="10"/>
      <c r="KX41" s="10"/>
      <c r="KY41" s="10"/>
      <c r="KZ41" s="10"/>
      <c r="LA41" s="10"/>
      <c r="LB41" s="10"/>
      <c r="LC41" s="10"/>
      <c r="LD41" s="10"/>
      <c r="LE41" s="10"/>
      <c r="LF41" s="10"/>
      <c r="LG41" s="10"/>
      <c r="LH41" s="10"/>
      <c r="LI41" s="10"/>
      <c r="LJ41" s="10"/>
      <c r="LK41" s="10"/>
      <c r="LL41" s="10"/>
      <c r="LM41" s="10"/>
      <c r="LN41" s="10"/>
      <c r="LO41" s="10"/>
      <c r="LP41" s="10"/>
      <c r="LQ41" s="10"/>
      <c r="LR41" s="10"/>
      <c r="LS41" s="10"/>
      <c r="LT41" s="10"/>
      <c r="LU41" s="10"/>
      <c r="LV41" s="10"/>
      <c r="LW41" s="10"/>
      <c r="LX41" s="10"/>
      <c r="LY41" s="10"/>
      <c r="LZ41" s="10"/>
      <c r="MA41" s="10"/>
      <c r="MB41" s="10"/>
      <c r="MC41" s="10"/>
      <c r="MD41" s="10"/>
      <c r="ME41" s="10"/>
      <c r="MF41" s="10"/>
      <c r="MG41" s="10"/>
      <c r="MH41" s="10"/>
      <c r="MI41" s="10"/>
      <c r="MJ41" s="10"/>
      <c r="MK41" s="10"/>
      <c r="ML41" s="10"/>
      <c r="MM41" s="10"/>
      <c r="MN41" s="10"/>
      <c r="MO41" s="10"/>
      <c r="MP41" s="10"/>
      <c r="MQ41" s="10"/>
      <c r="MR41" s="10"/>
      <c r="MS41" s="10"/>
      <c r="MT41" s="10"/>
      <c r="MU41" s="10"/>
      <c r="MV41" s="10"/>
      <c r="MW41" s="10"/>
      <c r="MX41" s="10"/>
      <c r="MY41" s="10"/>
      <c r="MZ41" s="10"/>
      <c r="NA41" s="10"/>
      <c r="NB41" s="10"/>
      <c r="NC41" s="10"/>
      <c r="ND41" s="10"/>
      <c r="NE41" s="10"/>
      <c r="NF41" s="10"/>
      <c r="NG41" s="10"/>
      <c r="NH41" s="10"/>
      <c r="NI41" s="10"/>
      <c r="NJ41" s="10"/>
      <c r="NK41" s="10"/>
      <c r="NL41" s="10"/>
      <c r="NM41" s="10"/>
      <c r="NN41" s="10"/>
      <c r="NO41" s="10"/>
      <c r="NP41" s="10"/>
      <c r="NQ41" s="10"/>
      <c r="NR41" s="10"/>
      <c r="NS41" s="10"/>
      <c r="NT41" s="10"/>
      <c r="NU41" s="10"/>
      <c r="NV41" s="10"/>
      <c r="NW41" s="10"/>
      <c r="NX41" s="10"/>
      <c r="NY41" s="10"/>
      <c r="NZ41" s="10"/>
      <c r="OA41" s="10"/>
      <c r="OB41" s="10"/>
      <c r="OC41" s="10"/>
      <c r="OD41" s="10"/>
      <c r="OE41" s="10"/>
      <c r="OF41" s="10"/>
      <c r="OG41" s="10"/>
      <c r="OH41" s="10"/>
      <c r="OI41" s="10"/>
      <c r="OJ41" s="19"/>
    </row>
    <row r="42" customHeight="1" spans="1:400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9"/>
    </row>
    <row r="43" customHeight="1" spans="1:400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9"/>
    </row>
    <row r="44" customHeight="1" spans="1:400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10"/>
      <c r="NC44" s="10"/>
      <c r="ND44" s="10"/>
      <c r="NE44" s="10"/>
      <c r="NF44" s="10"/>
      <c r="NG44" s="10"/>
      <c r="NH44" s="10"/>
      <c r="NI44" s="10"/>
      <c r="NJ44" s="10"/>
      <c r="NK44" s="10"/>
      <c r="NL44" s="10"/>
      <c r="NM44" s="10"/>
      <c r="NN44" s="10"/>
      <c r="NO44" s="10"/>
      <c r="NP44" s="10"/>
      <c r="NQ44" s="10"/>
      <c r="NR44" s="10"/>
      <c r="NS44" s="10"/>
      <c r="NT44" s="10"/>
      <c r="NU44" s="10"/>
      <c r="NV44" s="10"/>
      <c r="NW44" s="10"/>
      <c r="NX44" s="10"/>
      <c r="NY44" s="10"/>
      <c r="NZ44" s="10"/>
      <c r="OA44" s="10"/>
      <c r="OB44" s="10"/>
      <c r="OC44" s="10"/>
      <c r="OD44" s="10"/>
      <c r="OE44" s="10"/>
      <c r="OF44" s="10"/>
      <c r="OG44" s="10"/>
      <c r="OH44" s="10"/>
      <c r="OI44" s="10"/>
      <c r="OJ44" s="19"/>
    </row>
    <row r="45" customHeight="1" spans="1:400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9"/>
    </row>
    <row r="46" customHeight="1" spans="1:400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  <c r="OC46" s="10"/>
      <c r="OD46" s="10"/>
      <c r="OE46" s="10"/>
      <c r="OF46" s="10"/>
      <c r="OG46" s="10"/>
      <c r="OH46" s="10"/>
      <c r="OI46" s="10"/>
      <c r="OJ46" s="19"/>
    </row>
    <row r="47" customHeight="1" spans="1:400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10"/>
      <c r="NC47" s="10"/>
      <c r="ND47" s="10"/>
      <c r="NE47" s="10"/>
      <c r="NF47" s="10"/>
      <c r="NG47" s="10"/>
      <c r="NH47" s="10"/>
      <c r="NI47" s="10"/>
      <c r="NJ47" s="10"/>
      <c r="NK47" s="10"/>
      <c r="NL47" s="10"/>
      <c r="NM47" s="10"/>
      <c r="NN47" s="10"/>
      <c r="NO47" s="10"/>
      <c r="NP47" s="10"/>
      <c r="NQ47" s="10"/>
      <c r="NR47" s="10"/>
      <c r="NS47" s="10"/>
      <c r="NT47" s="10"/>
      <c r="NU47" s="10"/>
      <c r="NV47" s="10"/>
      <c r="NW47" s="10"/>
      <c r="NX47" s="10"/>
      <c r="NY47" s="10"/>
      <c r="NZ47" s="10"/>
      <c r="OA47" s="10"/>
      <c r="OB47" s="10"/>
      <c r="OC47" s="10"/>
      <c r="OD47" s="10"/>
      <c r="OE47" s="10"/>
      <c r="OF47" s="10"/>
      <c r="OG47" s="10"/>
      <c r="OH47" s="10"/>
      <c r="OI47" s="10"/>
      <c r="OJ47" s="19"/>
    </row>
    <row r="48" customHeight="1" spans="1:400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  <c r="KE48" s="10"/>
      <c r="KF48" s="10"/>
      <c r="KG48" s="10"/>
      <c r="KH48" s="10"/>
      <c r="KI48" s="10"/>
      <c r="KJ48" s="10"/>
      <c r="KK48" s="10"/>
      <c r="KL48" s="10"/>
      <c r="KM48" s="10"/>
      <c r="KN48" s="10"/>
      <c r="KO48" s="10"/>
      <c r="KP48" s="10"/>
      <c r="KQ48" s="10"/>
      <c r="KR48" s="10"/>
      <c r="KS48" s="10"/>
      <c r="KT48" s="10"/>
      <c r="KU48" s="10"/>
      <c r="KV48" s="10"/>
      <c r="KW48" s="10"/>
      <c r="KX48" s="10"/>
      <c r="KY48" s="10"/>
      <c r="KZ48" s="10"/>
      <c r="LA48" s="10"/>
      <c r="LB48" s="10"/>
      <c r="LC48" s="10"/>
      <c r="LD48" s="10"/>
      <c r="LE48" s="10"/>
      <c r="LF48" s="10"/>
      <c r="LG48" s="10"/>
      <c r="LH48" s="10"/>
      <c r="LI48" s="10"/>
      <c r="LJ48" s="10"/>
      <c r="LK48" s="10"/>
      <c r="LL48" s="10"/>
      <c r="LM48" s="10"/>
      <c r="LN48" s="10"/>
      <c r="LO48" s="10"/>
      <c r="LP48" s="10"/>
      <c r="LQ48" s="10"/>
      <c r="LR48" s="10"/>
      <c r="LS48" s="10"/>
      <c r="LT48" s="10"/>
      <c r="LU48" s="10"/>
      <c r="LV48" s="10"/>
      <c r="LW48" s="10"/>
      <c r="LX48" s="10"/>
      <c r="LY48" s="10"/>
      <c r="LZ48" s="10"/>
      <c r="MA48" s="10"/>
      <c r="MB48" s="10"/>
      <c r="MC48" s="10"/>
      <c r="MD48" s="10"/>
      <c r="ME48" s="10"/>
      <c r="MF48" s="10"/>
      <c r="MG48" s="10"/>
      <c r="MH48" s="10"/>
      <c r="MI48" s="10"/>
      <c r="MJ48" s="10"/>
      <c r="MK48" s="10"/>
      <c r="ML48" s="10"/>
      <c r="MM48" s="10"/>
      <c r="MN48" s="10"/>
      <c r="MO48" s="10"/>
      <c r="MP48" s="10"/>
      <c r="MQ48" s="10"/>
      <c r="MR48" s="10"/>
      <c r="MS48" s="10"/>
      <c r="MT48" s="10"/>
      <c r="MU48" s="10"/>
      <c r="MV48" s="10"/>
      <c r="MW48" s="10"/>
      <c r="MX48" s="10"/>
      <c r="MY48" s="10"/>
      <c r="MZ48" s="10"/>
      <c r="NA48" s="10"/>
      <c r="NB48" s="10"/>
      <c r="NC48" s="10"/>
      <c r="ND48" s="10"/>
      <c r="NE48" s="10"/>
      <c r="NF48" s="10"/>
      <c r="NG48" s="10"/>
      <c r="NH48" s="10"/>
      <c r="NI48" s="10"/>
      <c r="NJ48" s="10"/>
      <c r="NK48" s="10"/>
      <c r="NL48" s="10"/>
      <c r="NM48" s="10"/>
      <c r="NN48" s="10"/>
      <c r="NO48" s="10"/>
      <c r="NP48" s="10"/>
      <c r="NQ48" s="10"/>
      <c r="NR48" s="10"/>
      <c r="NS48" s="10"/>
      <c r="NT48" s="10"/>
      <c r="NU48" s="10"/>
      <c r="NV48" s="10"/>
      <c r="NW48" s="10"/>
      <c r="NX48" s="10"/>
      <c r="NY48" s="10"/>
      <c r="NZ48" s="10"/>
      <c r="OA48" s="10"/>
      <c r="OB48" s="10"/>
      <c r="OC48" s="10"/>
      <c r="OD48" s="10"/>
      <c r="OE48" s="10"/>
      <c r="OF48" s="10"/>
      <c r="OG48" s="10"/>
      <c r="OH48" s="10"/>
      <c r="OI48" s="10"/>
      <c r="OJ48" s="19"/>
    </row>
    <row r="49" customHeight="1" spans="1:400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9"/>
    </row>
    <row r="50" customHeight="1" spans="1:40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10"/>
      <c r="KT50" s="10"/>
      <c r="KU50" s="10"/>
      <c r="KV50" s="10"/>
      <c r="KW50" s="10"/>
      <c r="KX50" s="10"/>
      <c r="KY50" s="10"/>
      <c r="KZ50" s="10"/>
      <c r="LA50" s="10"/>
      <c r="LB50" s="10"/>
      <c r="LC50" s="10"/>
      <c r="LD50" s="10"/>
      <c r="LE50" s="10"/>
      <c r="LF50" s="10"/>
      <c r="LG50" s="10"/>
      <c r="LH50" s="10"/>
      <c r="LI50" s="10"/>
      <c r="LJ50" s="10"/>
      <c r="LK50" s="10"/>
      <c r="LL50" s="10"/>
      <c r="LM50" s="10"/>
      <c r="LN50" s="10"/>
      <c r="LO50" s="10"/>
      <c r="LP50" s="10"/>
      <c r="LQ50" s="10"/>
      <c r="LR50" s="10"/>
      <c r="LS50" s="10"/>
      <c r="LT50" s="10"/>
      <c r="LU50" s="10"/>
      <c r="LV50" s="10"/>
      <c r="LW50" s="10"/>
      <c r="LX50" s="10"/>
      <c r="LY50" s="10"/>
      <c r="LZ50" s="10"/>
      <c r="MA50" s="10"/>
      <c r="MB50" s="10"/>
      <c r="MC50" s="10"/>
      <c r="MD50" s="10"/>
      <c r="ME50" s="10"/>
      <c r="MF50" s="10"/>
      <c r="MG50" s="10"/>
      <c r="MH50" s="10"/>
      <c r="MI50" s="10"/>
      <c r="MJ50" s="10"/>
      <c r="MK50" s="10"/>
      <c r="ML50" s="10"/>
      <c r="MM50" s="10"/>
      <c r="MN50" s="10"/>
      <c r="MO50" s="10"/>
      <c r="MP50" s="10"/>
      <c r="MQ50" s="10"/>
      <c r="MR50" s="10"/>
      <c r="MS50" s="10"/>
      <c r="MT50" s="10"/>
      <c r="MU50" s="10"/>
      <c r="MV50" s="10"/>
      <c r="MW50" s="10"/>
      <c r="MX50" s="10"/>
      <c r="MY50" s="10"/>
      <c r="MZ50" s="10"/>
      <c r="NA50" s="10"/>
      <c r="NB50" s="10"/>
      <c r="NC50" s="10"/>
      <c r="ND50" s="10"/>
      <c r="NE50" s="10"/>
      <c r="NF50" s="10"/>
      <c r="NG50" s="10"/>
      <c r="NH50" s="10"/>
      <c r="NI50" s="10"/>
      <c r="NJ50" s="10"/>
      <c r="NK50" s="10"/>
      <c r="NL50" s="10"/>
      <c r="NM50" s="10"/>
      <c r="NN50" s="10"/>
      <c r="NO50" s="10"/>
      <c r="NP50" s="10"/>
      <c r="NQ50" s="10"/>
      <c r="NR50" s="10"/>
      <c r="NS50" s="10"/>
      <c r="NT50" s="10"/>
      <c r="NU50" s="10"/>
      <c r="NV50" s="10"/>
      <c r="NW50" s="10"/>
      <c r="NX50" s="10"/>
      <c r="NY50" s="10"/>
      <c r="NZ50" s="10"/>
      <c r="OA50" s="10"/>
      <c r="OB50" s="10"/>
      <c r="OC50" s="10"/>
      <c r="OD50" s="10"/>
      <c r="OE50" s="10"/>
      <c r="OF50" s="10"/>
      <c r="OG50" s="10"/>
      <c r="OH50" s="10"/>
      <c r="OI50" s="10"/>
      <c r="OJ50" s="19"/>
    </row>
    <row r="51" customHeight="1" spans="1:400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0"/>
      <c r="JX51" s="10"/>
      <c r="JY51" s="10"/>
      <c r="JZ51" s="10"/>
      <c r="KA51" s="10"/>
      <c r="KB51" s="10"/>
      <c r="KC51" s="10"/>
      <c r="KD51" s="10"/>
      <c r="KE51" s="10"/>
      <c r="KF51" s="10"/>
      <c r="KG51" s="10"/>
      <c r="KH51" s="10"/>
      <c r="KI51" s="10"/>
      <c r="KJ51" s="10"/>
      <c r="KK51" s="10"/>
      <c r="KL51" s="10"/>
      <c r="KM51" s="10"/>
      <c r="KN51" s="10"/>
      <c r="KO51" s="10"/>
      <c r="KP51" s="10"/>
      <c r="KQ51" s="10"/>
      <c r="KR51" s="10"/>
      <c r="KS51" s="10"/>
      <c r="KT51" s="10"/>
      <c r="KU51" s="10"/>
      <c r="KV51" s="10"/>
      <c r="KW51" s="10"/>
      <c r="KX51" s="10"/>
      <c r="KY51" s="10"/>
      <c r="KZ51" s="10"/>
      <c r="LA51" s="10"/>
      <c r="LB51" s="10"/>
      <c r="LC51" s="10"/>
      <c r="LD51" s="10"/>
      <c r="LE51" s="10"/>
      <c r="LF51" s="10"/>
      <c r="LG51" s="10"/>
      <c r="LH51" s="10"/>
      <c r="LI51" s="10"/>
      <c r="LJ51" s="10"/>
      <c r="LK51" s="10"/>
      <c r="LL51" s="10"/>
      <c r="LM51" s="10"/>
      <c r="LN51" s="10"/>
      <c r="LO51" s="10"/>
      <c r="LP51" s="10"/>
      <c r="LQ51" s="10"/>
      <c r="LR51" s="10"/>
      <c r="LS51" s="10"/>
      <c r="LT51" s="10"/>
      <c r="LU51" s="10"/>
      <c r="LV51" s="10"/>
      <c r="LW51" s="10"/>
      <c r="LX51" s="10"/>
      <c r="LY51" s="10"/>
      <c r="LZ51" s="10"/>
      <c r="MA51" s="10"/>
      <c r="MB51" s="10"/>
      <c r="MC51" s="10"/>
      <c r="MD51" s="10"/>
      <c r="ME51" s="10"/>
      <c r="MF51" s="10"/>
      <c r="MG51" s="10"/>
      <c r="MH51" s="10"/>
      <c r="MI51" s="10"/>
      <c r="MJ51" s="10"/>
      <c r="MK51" s="10"/>
      <c r="ML51" s="10"/>
      <c r="MM51" s="10"/>
      <c r="MN51" s="10"/>
      <c r="MO51" s="10"/>
      <c r="MP51" s="10"/>
      <c r="MQ51" s="10"/>
      <c r="MR51" s="10"/>
      <c r="MS51" s="10"/>
      <c r="MT51" s="10"/>
      <c r="MU51" s="10"/>
      <c r="MV51" s="10"/>
      <c r="MW51" s="10"/>
      <c r="MX51" s="10"/>
      <c r="MY51" s="10"/>
      <c r="MZ51" s="10"/>
      <c r="NA51" s="10"/>
      <c r="NB51" s="10"/>
      <c r="NC51" s="10"/>
      <c r="ND51" s="10"/>
      <c r="NE51" s="10"/>
      <c r="NF51" s="10"/>
      <c r="NG51" s="10"/>
      <c r="NH51" s="10"/>
      <c r="NI51" s="10"/>
      <c r="NJ51" s="10"/>
      <c r="NK51" s="10"/>
      <c r="NL51" s="10"/>
      <c r="NM51" s="10"/>
      <c r="NN51" s="10"/>
      <c r="NO51" s="10"/>
      <c r="NP51" s="10"/>
      <c r="NQ51" s="10"/>
      <c r="NR51" s="10"/>
      <c r="NS51" s="10"/>
      <c r="NT51" s="10"/>
      <c r="NU51" s="10"/>
      <c r="NV51" s="10"/>
      <c r="NW51" s="10"/>
      <c r="NX51" s="10"/>
      <c r="NY51" s="10"/>
      <c r="NZ51" s="10"/>
      <c r="OA51" s="10"/>
      <c r="OB51" s="10"/>
      <c r="OC51" s="10"/>
      <c r="OD51" s="10"/>
      <c r="OE51" s="10"/>
      <c r="OF51" s="10"/>
      <c r="OG51" s="10"/>
      <c r="OH51" s="10"/>
      <c r="OI51" s="10"/>
      <c r="OJ51" s="19"/>
    </row>
    <row r="52" customHeight="1" spans="1:400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  <c r="IY52" s="10"/>
      <c r="IZ52" s="10"/>
      <c r="JA52" s="10"/>
      <c r="JB52" s="10"/>
      <c r="JC52" s="10"/>
      <c r="JD52" s="10"/>
      <c r="JE52" s="10"/>
      <c r="JF52" s="10"/>
      <c r="JG52" s="10"/>
      <c r="JH52" s="10"/>
      <c r="JI52" s="10"/>
      <c r="JJ52" s="10"/>
      <c r="JK52" s="10"/>
      <c r="JL52" s="10"/>
      <c r="JM52" s="10"/>
      <c r="JN52" s="10"/>
      <c r="JO52" s="10"/>
      <c r="JP52" s="10"/>
      <c r="JQ52" s="10"/>
      <c r="JR52" s="10"/>
      <c r="JS52" s="10"/>
      <c r="JT52" s="10"/>
      <c r="JU52" s="10"/>
      <c r="JV52" s="10"/>
      <c r="JW52" s="10"/>
      <c r="JX52" s="10"/>
      <c r="JY52" s="10"/>
      <c r="JZ52" s="10"/>
      <c r="KA52" s="10"/>
      <c r="KB52" s="10"/>
      <c r="KC52" s="10"/>
      <c r="KD52" s="10"/>
      <c r="KE52" s="10"/>
      <c r="KF52" s="10"/>
      <c r="KG52" s="10"/>
      <c r="KH52" s="10"/>
      <c r="KI52" s="10"/>
      <c r="KJ52" s="10"/>
      <c r="KK52" s="10"/>
      <c r="KL52" s="10"/>
      <c r="KM52" s="10"/>
      <c r="KN52" s="10"/>
      <c r="KO52" s="10"/>
      <c r="KP52" s="10"/>
      <c r="KQ52" s="10"/>
      <c r="KR52" s="10"/>
      <c r="KS52" s="10"/>
      <c r="KT52" s="10"/>
      <c r="KU52" s="10"/>
      <c r="KV52" s="10"/>
      <c r="KW52" s="10"/>
      <c r="KX52" s="10"/>
      <c r="KY52" s="10"/>
      <c r="KZ52" s="10"/>
      <c r="LA52" s="10"/>
      <c r="LB52" s="10"/>
      <c r="LC52" s="10"/>
      <c r="LD52" s="10"/>
      <c r="LE52" s="10"/>
      <c r="LF52" s="10"/>
      <c r="LG52" s="10"/>
      <c r="LH52" s="10"/>
      <c r="LI52" s="10"/>
      <c r="LJ52" s="10"/>
      <c r="LK52" s="10"/>
      <c r="LL52" s="10"/>
      <c r="LM52" s="10"/>
      <c r="LN52" s="10"/>
      <c r="LO52" s="10"/>
      <c r="LP52" s="10"/>
      <c r="LQ52" s="10"/>
      <c r="LR52" s="10"/>
      <c r="LS52" s="10"/>
      <c r="LT52" s="10"/>
      <c r="LU52" s="10"/>
      <c r="LV52" s="10"/>
      <c r="LW52" s="10"/>
      <c r="LX52" s="10"/>
      <c r="LY52" s="10"/>
      <c r="LZ52" s="10"/>
      <c r="MA52" s="10"/>
      <c r="MB52" s="10"/>
      <c r="MC52" s="10"/>
      <c r="MD52" s="10"/>
      <c r="ME52" s="10"/>
      <c r="MF52" s="10"/>
      <c r="MG52" s="10"/>
      <c r="MH52" s="10"/>
      <c r="MI52" s="10"/>
      <c r="MJ52" s="10"/>
      <c r="MK52" s="10"/>
      <c r="ML52" s="10"/>
      <c r="MM52" s="10"/>
      <c r="MN52" s="10"/>
      <c r="MO52" s="10"/>
      <c r="MP52" s="10"/>
      <c r="MQ52" s="10"/>
      <c r="MR52" s="10"/>
      <c r="MS52" s="10"/>
      <c r="MT52" s="10"/>
      <c r="MU52" s="10"/>
      <c r="MV52" s="10"/>
      <c r="MW52" s="10"/>
      <c r="MX52" s="10"/>
      <c r="MY52" s="10"/>
      <c r="MZ52" s="10"/>
      <c r="NA52" s="10"/>
      <c r="NB52" s="10"/>
      <c r="NC52" s="10"/>
      <c r="ND52" s="10"/>
      <c r="NE52" s="10"/>
      <c r="NF52" s="10"/>
      <c r="NG52" s="10"/>
      <c r="NH52" s="10"/>
      <c r="NI52" s="10"/>
      <c r="NJ52" s="10"/>
      <c r="NK52" s="10"/>
      <c r="NL52" s="10"/>
      <c r="NM52" s="10"/>
      <c r="NN52" s="10"/>
      <c r="NO52" s="10"/>
      <c r="NP52" s="10"/>
      <c r="NQ52" s="10"/>
      <c r="NR52" s="10"/>
      <c r="NS52" s="10"/>
      <c r="NT52" s="10"/>
      <c r="NU52" s="10"/>
      <c r="NV52" s="10"/>
      <c r="NW52" s="10"/>
      <c r="NX52" s="10"/>
      <c r="NY52" s="10"/>
      <c r="NZ52" s="10"/>
      <c r="OA52" s="10"/>
      <c r="OB52" s="10"/>
      <c r="OC52" s="10"/>
      <c r="OD52" s="10"/>
      <c r="OE52" s="10"/>
      <c r="OF52" s="10"/>
      <c r="OG52" s="10"/>
      <c r="OH52" s="10"/>
      <c r="OI52" s="10"/>
      <c r="OJ52" s="19"/>
    </row>
    <row r="53" customHeight="1" spans="1:400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  <c r="IY53" s="10"/>
      <c r="IZ53" s="10"/>
      <c r="JA53" s="10"/>
      <c r="JB53" s="10"/>
      <c r="JC53" s="10"/>
      <c r="JD53" s="10"/>
      <c r="JE53" s="10"/>
      <c r="JF53" s="10"/>
      <c r="JG53" s="10"/>
      <c r="JH53" s="10"/>
      <c r="JI53" s="10"/>
      <c r="JJ53" s="10"/>
      <c r="JK53" s="10"/>
      <c r="JL53" s="10"/>
      <c r="JM53" s="10"/>
      <c r="JN53" s="10"/>
      <c r="JO53" s="10"/>
      <c r="JP53" s="10"/>
      <c r="JQ53" s="10"/>
      <c r="JR53" s="10"/>
      <c r="JS53" s="10"/>
      <c r="JT53" s="10"/>
      <c r="JU53" s="10"/>
      <c r="JV53" s="10"/>
      <c r="JW53" s="10"/>
      <c r="JX53" s="10"/>
      <c r="JY53" s="10"/>
      <c r="JZ53" s="10"/>
      <c r="KA53" s="10"/>
      <c r="KB53" s="10"/>
      <c r="KC53" s="10"/>
      <c r="KD53" s="10"/>
      <c r="KE53" s="10"/>
      <c r="KF53" s="10"/>
      <c r="KG53" s="10"/>
      <c r="KH53" s="10"/>
      <c r="KI53" s="10"/>
      <c r="KJ53" s="10"/>
      <c r="KK53" s="10"/>
      <c r="KL53" s="10"/>
      <c r="KM53" s="10"/>
      <c r="KN53" s="10"/>
      <c r="KO53" s="10"/>
      <c r="KP53" s="10"/>
      <c r="KQ53" s="10"/>
      <c r="KR53" s="10"/>
      <c r="KS53" s="10"/>
      <c r="KT53" s="10"/>
      <c r="KU53" s="10"/>
      <c r="KV53" s="10"/>
      <c r="KW53" s="10"/>
      <c r="KX53" s="10"/>
      <c r="KY53" s="10"/>
      <c r="KZ53" s="10"/>
      <c r="LA53" s="10"/>
      <c r="LB53" s="10"/>
      <c r="LC53" s="10"/>
      <c r="LD53" s="10"/>
      <c r="LE53" s="10"/>
      <c r="LF53" s="10"/>
      <c r="LG53" s="10"/>
      <c r="LH53" s="10"/>
      <c r="LI53" s="10"/>
      <c r="LJ53" s="10"/>
      <c r="LK53" s="10"/>
      <c r="LL53" s="10"/>
      <c r="LM53" s="10"/>
      <c r="LN53" s="10"/>
      <c r="LO53" s="10"/>
      <c r="LP53" s="10"/>
      <c r="LQ53" s="10"/>
      <c r="LR53" s="10"/>
      <c r="LS53" s="10"/>
      <c r="LT53" s="10"/>
      <c r="LU53" s="10"/>
      <c r="LV53" s="10"/>
      <c r="LW53" s="10"/>
      <c r="LX53" s="10"/>
      <c r="LY53" s="10"/>
      <c r="LZ53" s="10"/>
      <c r="MA53" s="10"/>
      <c r="MB53" s="10"/>
      <c r="MC53" s="10"/>
      <c r="MD53" s="10"/>
      <c r="ME53" s="10"/>
      <c r="MF53" s="10"/>
      <c r="MG53" s="10"/>
      <c r="MH53" s="10"/>
      <c r="MI53" s="10"/>
      <c r="MJ53" s="10"/>
      <c r="MK53" s="10"/>
      <c r="ML53" s="10"/>
      <c r="MM53" s="10"/>
      <c r="MN53" s="10"/>
      <c r="MO53" s="10"/>
      <c r="MP53" s="10"/>
      <c r="MQ53" s="10"/>
      <c r="MR53" s="10"/>
      <c r="MS53" s="10"/>
      <c r="MT53" s="10"/>
      <c r="MU53" s="10"/>
      <c r="MV53" s="10"/>
      <c r="MW53" s="10"/>
      <c r="MX53" s="10"/>
      <c r="MY53" s="10"/>
      <c r="MZ53" s="10"/>
      <c r="NA53" s="10"/>
      <c r="NB53" s="10"/>
      <c r="NC53" s="10"/>
      <c r="ND53" s="10"/>
      <c r="NE53" s="10"/>
      <c r="NF53" s="10"/>
      <c r="NG53" s="10"/>
      <c r="NH53" s="10"/>
      <c r="NI53" s="10"/>
      <c r="NJ53" s="10"/>
      <c r="NK53" s="10"/>
      <c r="NL53" s="10"/>
      <c r="NM53" s="10"/>
      <c r="NN53" s="10"/>
      <c r="NO53" s="10"/>
      <c r="NP53" s="10"/>
      <c r="NQ53" s="10"/>
      <c r="NR53" s="10"/>
      <c r="NS53" s="10"/>
      <c r="NT53" s="10"/>
      <c r="NU53" s="10"/>
      <c r="NV53" s="10"/>
      <c r="NW53" s="10"/>
      <c r="NX53" s="10"/>
      <c r="NY53" s="10"/>
      <c r="NZ53" s="10"/>
      <c r="OA53" s="10"/>
      <c r="OB53" s="10"/>
      <c r="OC53" s="10"/>
      <c r="OD53" s="10"/>
      <c r="OE53" s="10"/>
      <c r="OF53" s="10"/>
      <c r="OG53" s="10"/>
      <c r="OH53" s="10"/>
      <c r="OI53" s="10"/>
      <c r="OJ53" s="19"/>
    </row>
    <row r="54" customHeight="1" spans="1:400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10"/>
      <c r="JZ54" s="10"/>
      <c r="KA54" s="10"/>
      <c r="KB54" s="10"/>
      <c r="KC54" s="10"/>
      <c r="KD54" s="10"/>
      <c r="KE54" s="10"/>
      <c r="KF54" s="10"/>
      <c r="KG54" s="10"/>
      <c r="KH54" s="10"/>
      <c r="KI54" s="10"/>
      <c r="KJ54" s="10"/>
      <c r="KK54" s="10"/>
      <c r="KL54" s="10"/>
      <c r="KM54" s="10"/>
      <c r="KN54" s="10"/>
      <c r="KO54" s="10"/>
      <c r="KP54" s="10"/>
      <c r="KQ54" s="10"/>
      <c r="KR54" s="10"/>
      <c r="KS54" s="10"/>
      <c r="KT54" s="10"/>
      <c r="KU54" s="10"/>
      <c r="KV54" s="10"/>
      <c r="KW54" s="10"/>
      <c r="KX54" s="10"/>
      <c r="KY54" s="10"/>
      <c r="KZ54" s="10"/>
      <c r="LA54" s="10"/>
      <c r="LB54" s="10"/>
      <c r="LC54" s="10"/>
      <c r="LD54" s="10"/>
      <c r="LE54" s="10"/>
      <c r="LF54" s="10"/>
      <c r="LG54" s="10"/>
      <c r="LH54" s="10"/>
      <c r="LI54" s="10"/>
      <c r="LJ54" s="10"/>
      <c r="LK54" s="10"/>
      <c r="LL54" s="10"/>
      <c r="LM54" s="10"/>
      <c r="LN54" s="10"/>
      <c r="LO54" s="10"/>
      <c r="LP54" s="10"/>
      <c r="LQ54" s="10"/>
      <c r="LR54" s="10"/>
      <c r="LS54" s="10"/>
      <c r="LT54" s="10"/>
      <c r="LU54" s="10"/>
      <c r="LV54" s="10"/>
      <c r="LW54" s="10"/>
      <c r="LX54" s="10"/>
      <c r="LY54" s="10"/>
      <c r="LZ54" s="10"/>
      <c r="MA54" s="10"/>
      <c r="MB54" s="10"/>
      <c r="MC54" s="10"/>
      <c r="MD54" s="10"/>
      <c r="ME54" s="10"/>
      <c r="MF54" s="10"/>
      <c r="MG54" s="10"/>
      <c r="MH54" s="10"/>
      <c r="MI54" s="10"/>
      <c r="MJ54" s="10"/>
      <c r="MK54" s="10"/>
      <c r="ML54" s="10"/>
      <c r="MM54" s="10"/>
      <c r="MN54" s="10"/>
      <c r="MO54" s="10"/>
      <c r="MP54" s="10"/>
      <c r="MQ54" s="10"/>
      <c r="MR54" s="10"/>
      <c r="MS54" s="10"/>
      <c r="MT54" s="10"/>
      <c r="MU54" s="10"/>
      <c r="MV54" s="10"/>
      <c r="MW54" s="10"/>
      <c r="MX54" s="10"/>
      <c r="MY54" s="10"/>
      <c r="MZ54" s="10"/>
      <c r="NA54" s="10"/>
      <c r="NB54" s="10"/>
      <c r="NC54" s="10"/>
      <c r="ND54" s="10"/>
      <c r="NE54" s="10"/>
      <c r="NF54" s="10"/>
      <c r="NG54" s="10"/>
      <c r="NH54" s="10"/>
      <c r="NI54" s="10"/>
      <c r="NJ54" s="10"/>
      <c r="NK54" s="10"/>
      <c r="NL54" s="10"/>
      <c r="NM54" s="10"/>
      <c r="NN54" s="10"/>
      <c r="NO54" s="10"/>
      <c r="NP54" s="10"/>
      <c r="NQ54" s="10"/>
      <c r="NR54" s="10"/>
      <c r="NS54" s="10"/>
      <c r="NT54" s="10"/>
      <c r="NU54" s="10"/>
      <c r="NV54" s="10"/>
      <c r="NW54" s="10"/>
      <c r="NX54" s="10"/>
      <c r="NY54" s="10"/>
      <c r="NZ54" s="10"/>
      <c r="OA54" s="10"/>
      <c r="OB54" s="10"/>
      <c r="OC54" s="10"/>
      <c r="OD54" s="10"/>
      <c r="OE54" s="10"/>
      <c r="OF54" s="10"/>
      <c r="OG54" s="10"/>
      <c r="OH54" s="10"/>
      <c r="OI54" s="10"/>
      <c r="OJ54" s="19"/>
    </row>
    <row r="55" customHeight="1" spans="1:400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  <c r="KG55" s="10"/>
      <c r="KH55" s="10"/>
      <c r="KI55" s="10"/>
      <c r="KJ55" s="10"/>
      <c r="KK55" s="10"/>
      <c r="KL55" s="10"/>
      <c r="KM55" s="10"/>
      <c r="KN55" s="10"/>
      <c r="KO55" s="10"/>
      <c r="KP55" s="10"/>
      <c r="KQ55" s="10"/>
      <c r="KR55" s="10"/>
      <c r="KS55" s="10"/>
      <c r="KT55" s="10"/>
      <c r="KU55" s="10"/>
      <c r="KV55" s="10"/>
      <c r="KW55" s="10"/>
      <c r="KX55" s="10"/>
      <c r="KY55" s="10"/>
      <c r="KZ55" s="10"/>
      <c r="LA55" s="10"/>
      <c r="LB55" s="10"/>
      <c r="LC55" s="10"/>
      <c r="LD55" s="10"/>
      <c r="LE55" s="10"/>
      <c r="LF55" s="10"/>
      <c r="LG55" s="10"/>
      <c r="LH55" s="10"/>
      <c r="LI55" s="10"/>
      <c r="LJ55" s="10"/>
      <c r="LK55" s="10"/>
      <c r="LL55" s="10"/>
      <c r="LM55" s="10"/>
      <c r="LN55" s="10"/>
      <c r="LO55" s="10"/>
      <c r="LP55" s="10"/>
      <c r="LQ55" s="10"/>
      <c r="LR55" s="10"/>
      <c r="LS55" s="10"/>
      <c r="LT55" s="10"/>
      <c r="LU55" s="10"/>
      <c r="LV55" s="10"/>
      <c r="LW55" s="10"/>
      <c r="LX55" s="10"/>
      <c r="LY55" s="10"/>
      <c r="LZ55" s="10"/>
      <c r="MA55" s="10"/>
      <c r="MB55" s="10"/>
      <c r="MC55" s="10"/>
      <c r="MD55" s="10"/>
      <c r="ME55" s="10"/>
      <c r="MF55" s="10"/>
      <c r="MG55" s="10"/>
      <c r="MH55" s="10"/>
      <c r="MI55" s="10"/>
      <c r="MJ55" s="10"/>
      <c r="MK55" s="10"/>
      <c r="ML55" s="10"/>
      <c r="MM55" s="10"/>
      <c r="MN55" s="10"/>
      <c r="MO55" s="10"/>
      <c r="MP55" s="10"/>
      <c r="MQ55" s="10"/>
      <c r="MR55" s="10"/>
      <c r="MS55" s="10"/>
      <c r="MT55" s="10"/>
      <c r="MU55" s="10"/>
      <c r="MV55" s="10"/>
      <c r="MW55" s="10"/>
      <c r="MX55" s="10"/>
      <c r="MY55" s="10"/>
      <c r="MZ55" s="10"/>
      <c r="NA55" s="10"/>
      <c r="NB55" s="10"/>
      <c r="NC55" s="10"/>
      <c r="ND55" s="10"/>
      <c r="NE55" s="10"/>
      <c r="NF55" s="10"/>
      <c r="NG55" s="10"/>
      <c r="NH55" s="10"/>
      <c r="NI55" s="10"/>
      <c r="NJ55" s="10"/>
      <c r="NK55" s="10"/>
      <c r="NL55" s="10"/>
      <c r="NM55" s="10"/>
      <c r="NN55" s="10"/>
      <c r="NO55" s="10"/>
      <c r="NP55" s="10"/>
      <c r="NQ55" s="10"/>
      <c r="NR55" s="10"/>
      <c r="NS55" s="10"/>
      <c r="NT55" s="10"/>
      <c r="NU55" s="10"/>
      <c r="NV55" s="10"/>
      <c r="NW55" s="10"/>
      <c r="NX55" s="10"/>
      <c r="NY55" s="10"/>
      <c r="NZ55" s="10"/>
      <c r="OA55" s="10"/>
      <c r="OB55" s="10"/>
      <c r="OC55" s="10"/>
      <c r="OD55" s="10"/>
      <c r="OE55" s="10"/>
      <c r="OF55" s="10"/>
      <c r="OG55" s="10"/>
      <c r="OH55" s="10"/>
      <c r="OI55" s="10"/>
      <c r="OJ55" s="19"/>
    </row>
    <row r="56" customHeight="1" spans="1:400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  <c r="KG56" s="10"/>
      <c r="KH56" s="10"/>
      <c r="KI56" s="10"/>
      <c r="KJ56" s="10"/>
      <c r="KK56" s="10"/>
      <c r="KL56" s="10"/>
      <c r="KM56" s="10"/>
      <c r="KN56" s="10"/>
      <c r="KO56" s="10"/>
      <c r="KP56" s="10"/>
      <c r="KQ56" s="10"/>
      <c r="KR56" s="10"/>
      <c r="KS56" s="10"/>
      <c r="KT56" s="10"/>
      <c r="KU56" s="10"/>
      <c r="KV56" s="10"/>
      <c r="KW56" s="10"/>
      <c r="KX56" s="10"/>
      <c r="KY56" s="10"/>
      <c r="KZ56" s="10"/>
      <c r="LA56" s="10"/>
      <c r="LB56" s="10"/>
      <c r="LC56" s="10"/>
      <c r="LD56" s="10"/>
      <c r="LE56" s="10"/>
      <c r="LF56" s="10"/>
      <c r="LG56" s="10"/>
      <c r="LH56" s="10"/>
      <c r="LI56" s="10"/>
      <c r="LJ56" s="10"/>
      <c r="LK56" s="10"/>
      <c r="LL56" s="10"/>
      <c r="LM56" s="10"/>
      <c r="LN56" s="10"/>
      <c r="LO56" s="10"/>
      <c r="LP56" s="10"/>
      <c r="LQ56" s="10"/>
      <c r="LR56" s="10"/>
      <c r="LS56" s="10"/>
      <c r="LT56" s="10"/>
      <c r="LU56" s="10"/>
      <c r="LV56" s="10"/>
      <c r="LW56" s="10"/>
      <c r="LX56" s="10"/>
      <c r="LY56" s="10"/>
      <c r="LZ56" s="10"/>
      <c r="MA56" s="10"/>
      <c r="MB56" s="10"/>
      <c r="MC56" s="10"/>
      <c r="MD56" s="10"/>
      <c r="ME56" s="10"/>
      <c r="MF56" s="10"/>
      <c r="MG56" s="10"/>
      <c r="MH56" s="10"/>
      <c r="MI56" s="10"/>
      <c r="MJ56" s="10"/>
      <c r="MK56" s="10"/>
      <c r="ML56" s="10"/>
      <c r="MM56" s="10"/>
      <c r="MN56" s="10"/>
      <c r="MO56" s="10"/>
      <c r="MP56" s="10"/>
      <c r="MQ56" s="10"/>
      <c r="MR56" s="10"/>
      <c r="MS56" s="10"/>
      <c r="MT56" s="10"/>
      <c r="MU56" s="10"/>
      <c r="MV56" s="10"/>
      <c r="MW56" s="10"/>
      <c r="MX56" s="10"/>
      <c r="MY56" s="10"/>
      <c r="MZ56" s="10"/>
      <c r="NA56" s="10"/>
      <c r="NB56" s="10"/>
      <c r="NC56" s="10"/>
      <c r="ND56" s="10"/>
      <c r="NE56" s="10"/>
      <c r="NF56" s="10"/>
      <c r="NG56" s="10"/>
      <c r="NH56" s="10"/>
      <c r="NI56" s="10"/>
      <c r="NJ56" s="10"/>
      <c r="NK56" s="10"/>
      <c r="NL56" s="10"/>
      <c r="NM56" s="10"/>
      <c r="NN56" s="10"/>
      <c r="NO56" s="10"/>
      <c r="NP56" s="10"/>
      <c r="NQ56" s="10"/>
      <c r="NR56" s="10"/>
      <c r="NS56" s="10"/>
      <c r="NT56" s="10"/>
      <c r="NU56" s="10"/>
      <c r="NV56" s="10"/>
      <c r="NW56" s="10"/>
      <c r="NX56" s="10"/>
      <c r="NY56" s="10"/>
      <c r="NZ56" s="10"/>
      <c r="OA56" s="10"/>
      <c r="OB56" s="10"/>
      <c r="OC56" s="10"/>
      <c r="OD56" s="10"/>
      <c r="OE56" s="10"/>
      <c r="OF56" s="10"/>
      <c r="OG56" s="10"/>
      <c r="OH56" s="10"/>
      <c r="OI56" s="10"/>
      <c r="OJ56" s="19"/>
    </row>
    <row r="57" customHeight="1" spans="1:400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  <c r="IY57" s="10"/>
      <c r="IZ57" s="10"/>
      <c r="JA57" s="10"/>
      <c r="JB57" s="10"/>
      <c r="JC57" s="10"/>
      <c r="JD57" s="10"/>
      <c r="JE57" s="10"/>
      <c r="JF57" s="10"/>
      <c r="JG57" s="10"/>
      <c r="JH57" s="10"/>
      <c r="JI57" s="10"/>
      <c r="JJ57" s="10"/>
      <c r="JK57" s="10"/>
      <c r="JL57" s="10"/>
      <c r="JM57" s="10"/>
      <c r="JN57" s="10"/>
      <c r="JO57" s="10"/>
      <c r="JP57" s="10"/>
      <c r="JQ57" s="10"/>
      <c r="JR57" s="10"/>
      <c r="JS57" s="10"/>
      <c r="JT57" s="10"/>
      <c r="JU57" s="10"/>
      <c r="JV57" s="10"/>
      <c r="JW57" s="10"/>
      <c r="JX57" s="10"/>
      <c r="JY57" s="10"/>
      <c r="JZ57" s="10"/>
      <c r="KA57" s="10"/>
      <c r="KB57" s="10"/>
      <c r="KC57" s="10"/>
      <c r="KD57" s="10"/>
      <c r="KE57" s="10"/>
      <c r="KF57" s="10"/>
      <c r="KG57" s="10"/>
      <c r="KH57" s="10"/>
      <c r="KI57" s="10"/>
      <c r="KJ57" s="10"/>
      <c r="KK57" s="10"/>
      <c r="KL57" s="10"/>
      <c r="KM57" s="10"/>
      <c r="KN57" s="10"/>
      <c r="KO57" s="10"/>
      <c r="KP57" s="10"/>
      <c r="KQ57" s="10"/>
      <c r="KR57" s="10"/>
      <c r="KS57" s="10"/>
      <c r="KT57" s="10"/>
      <c r="KU57" s="10"/>
      <c r="KV57" s="10"/>
      <c r="KW57" s="10"/>
      <c r="KX57" s="10"/>
      <c r="KY57" s="10"/>
      <c r="KZ57" s="10"/>
      <c r="LA57" s="10"/>
      <c r="LB57" s="10"/>
      <c r="LC57" s="10"/>
      <c r="LD57" s="10"/>
      <c r="LE57" s="10"/>
      <c r="LF57" s="10"/>
      <c r="LG57" s="10"/>
      <c r="LH57" s="10"/>
      <c r="LI57" s="10"/>
      <c r="LJ57" s="10"/>
      <c r="LK57" s="10"/>
      <c r="LL57" s="10"/>
      <c r="LM57" s="10"/>
      <c r="LN57" s="10"/>
      <c r="LO57" s="10"/>
      <c r="LP57" s="10"/>
      <c r="LQ57" s="10"/>
      <c r="LR57" s="10"/>
      <c r="LS57" s="10"/>
      <c r="LT57" s="10"/>
      <c r="LU57" s="10"/>
      <c r="LV57" s="10"/>
      <c r="LW57" s="10"/>
      <c r="LX57" s="10"/>
      <c r="LY57" s="10"/>
      <c r="LZ57" s="10"/>
      <c r="MA57" s="10"/>
      <c r="MB57" s="10"/>
      <c r="MC57" s="10"/>
      <c r="MD57" s="10"/>
      <c r="ME57" s="10"/>
      <c r="MF57" s="10"/>
      <c r="MG57" s="10"/>
      <c r="MH57" s="10"/>
      <c r="MI57" s="10"/>
      <c r="MJ57" s="10"/>
      <c r="MK57" s="10"/>
      <c r="ML57" s="10"/>
      <c r="MM57" s="10"/>
      <c r="MN57" s="10"/>
      <c r="MO57" s="10"/>
      <c r="MP57" s="10"/>
      <c r="MQ57" s="10"/>
      <c r="MR57" s="10"/>
      <c r="MS57" s="10"/>
      <c r="MT57" s="10"/>
      <c r="MU57" s="10"/>
      <c r="MV57" s="10"/>
      <c r="MW57" s="10"/>
      <c r="MX57" s="10"/>
      <c r="MY57" s="10"/>
      <c r="MZ57" s="10"/>
      <c r="NA57" s="10"/>
      <c r="NB57" s="10"/>
      <c r="NC57" s="10"/>
      <c r="ND57" s="10"/>
      <c r="NE57" s="10"/>
      <c r="NF57" s="10"/>
      <c r="NG57" s="10"/>
      <c r="NH57" s="10"/>
      <c r="NI57" s="10"/>
      <c r="NJ57" s="10"/>
      <c r="NK57" s="10"/>
      <c r="NL57" s="10"/>
      <c r="NM57" s="10"/>
      <c r="NN57" s="10"/>
      <c r="NO57" s="10"/>
      <c r="NP57" s="10"/>
      <c r="NQ57" s="10"/>
      <c r="NR57" s="10"/>
      <c r="NS57" s="10"/>
      <c r="NT57" s="10"/>
      <c r="NU57" s="10"/>
      <c r="NV57" s="10"/>
      <c r="NW57" s="10"/>
      <c r="NX57" s="10"/>
      <c r="NY57" s="10"/>
      <c r="NZ57" s="10"/>
      <c r="OA57" s="10"/>
      <c r="OB57" s="10"/>
      <c r="OC57" s="10"/>
      <c r="OD57" s="10"/>
      <c r="OE57" s="10"/>
      <c r="OF57" s="10"/>
      <c r="OG57" s="10"/>
      <c r="OH57" s="10"/>
      <c r="OI57" s="10"/>
      <c r="OJ57" s="19"/>
    </row>
    <row r="58" customHeight="1" spans="1:400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0"/>
      <c r="JU58" s="10"/>
      <c r="JV58" s="10"/>
      <c r="JW58" s="10"/>
      <c r="JX58" s="10"/>
      <c r="JY58" s="10"/>
      <c r="JZ58" s="10"/>
      <c r="KA58" s="10"/>
      <c r="KB58" s="10"/>
      <c r="KC58" s="10"/>
      <c r="KD58" s="10"/>
      <c r="KE58" s="10"/>
      <c r="KF58" s="10"/>
      <c r="KG58" s="10"/>
      <c r="KH58" s="10"/>
      <c r="KI58" s="10"/>
      <c r="KJ58" s="10"/>
      <c r="KK58" s="10"/>
      <c r="KL58" s="10"/>
      <c r="KM58" s="10"/>
      <c r="KN58" s="10"/>
      <c r="KO58" s="10"/>
      <c r="KP58" s="10"/>
      <c r="KQ58" s="10"/>
      <c r="KR58" s="10"/>
      <c r="KS58" s="10"/>
      <c r="KT58" s="10"/>
      <c r="KU58" s="10"/>
      <c r="KV58" s="10"/>
      <c r="KW58" s="10"/>
      <c r="KX58" s="10"/>
      <c r="KY58" s="10"/>
      <c r="KZ58" s="10"/>
      <c r="LA58" s="10"/>
      <c r="LB58" s="10"/>
      <c r="LC58" s="10"/>
      <c r="LD58" s="10"/>
      <c r="LE58" s="10"/>
      <c r="LF58" s="10"/>
      <c r="LG58" s="10"/>
      <c r="LH58" s="10"/>
      <c r="LI58" s="10"/>
      <c r="LJ58" s="10"/>
      <c r="LK58" s="10"/>
      <c r="LL58" s="10"/>
      <c r="LM58" s="10"/>
      <c r="LN58" s="10"/>
      <c r="LO58" s="10"/>
      <c r="LP58" s="10"/>
      <c r="LQ58" s="10"/>
      <c r="LR58" s="10"/>
      <c r="LS58" s="10"/>
      <c r="LT58" s="10"/>
      <c r="LU58" s="10"/>
      <c r="LV58" s="10"/>
      <c r="LW58" s="10"/>
      <c r="LX58" s="10"/>
      <c r="LY58" s="10"/>
      <c r="LZ58" s="10"/>
      <c r="MA58" s="10"/>
      <c r="MB58" s="10"/>
      <c r="MC58" s="10"/>
      <c r="MD58" s="10"/>
      <c r="ME58" s="10"/>
      <c r="MF58" s="10"/>
      <c r="MG58" s="10"/>
      <c r="MH58" s="10"/>
      <c r="MI58" s="10"/>
      <c r="MJ58" s="10"/>
      <c r="MK58" s="10"/>
      <c r="ML58" s="10"/>
      <c r="MM58" s="10"/>
      <c r="MN58" s="10"/>
      <c r="MO58" s="10"/>
      <c r="MP58" s="10"/>
      <c r="MQ58" s="10"/>
      <c r="MR58" s="10"/>
      <c r="MS58" s="10"/>
      <c r="MT58" s="10"/>
      <c r="MU58" s="10"/>
      <c r="MV58" s="10"/>
      <c r="MW58" s="10"/>
      <c r="MX58" s="10"/>
      <c r="MY58" s="10"/>
      <c r="MZ58" s="10"/>
      <c r="NA58" s="10"/>
      <c r="NB58" s="10"/>
      <c r="NC58" s="10"/>
      <c r="ND58" s="10"/>
      <c r="NE58" s="10"/>
      <c r="NF58" s="10"/>
      <c r="NG58" s="10"/>
      <c r="NH58" s="10"/>
      <c r="NI58" s="10"/>
      <c r="NJ58" s="10"/>
      <c r="NK58" s="10"/>
      <c r="NL58" s="10"/>
      <c r="NM58" s="10"/>
      <c r="NN58" s="10"/>
      <c r="NO58" s="10"/>
      <c r="NP58" s="10"/>
      <c r="NQ58" s="10"/>
      <c r="NR58" s="10"/>
      <c r="NS58" s="10"/>
      <c r="NT58" s="10"/>
      <c r="NU58" s="10"/>
      <c r="NV58" s="10"/>
      <c r="NW58" s="10"/>
      <c r="NX58" s="10"/>
      <c r="NY58" s="10"/>
      <c r="NZ58" s="10"/>
      <c r="OA58" s="10"/>
      <c r="OB58" s="10"/>
      <c r="OC58" s="10"/>
      <c r="OD58" s="10"/>
      <c r="OE58" s="10"/>
      <c r="OF58" s="10"/>
      <c r="OG58" s="10"/>
      <c r="OH58" s="10"/>
      <c r="OI58" s="10"/>
      <c r="OJ58" s="19"/>
    </row>
    <row r="59" customHeight="1" spans="1:400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  <c r="KE59" s="10"/>
      <c r="KF59" s="10"/>
      <c r="KG59" s="10"/>
      <c r="KH59" s="10"/>
      <c r="KI59" s="10"/>
      <c r="KJ59" s="10"/>
      <c r="KK59" s="10"/>
      <c r="KL59" s="10"/>
      <c r="KM59" s="10"/>
      <c r="KN59" s="10"/>
      <c r="KO59" s="10"/>
      <c r="KP59" s="10"/>
      <c r="KQ59" s="10"/>
      <c r="KR59" s="10"/>
      <c r="KS59" s="10"/>
      <c r="KT59" s="10"/>
      <c r="KU59" s="10"/>
      <c r="KV59" s="10"/>
      <c r="KW59" s="10"/>
      <c r="KX59" s="10"/>
      <c r="KY59" s="10"/>
      <c r="KZ59" s="10"/>
      <c r="LA59" s="10"/>
      <c r="LB59" s="10"/>
      <c r="LC59" s="10"/>
      <c r="LD59" s="10"/>
      <c r="LE59" s="10"/>
      <c r="LF59" s="10"/>
      <c r="LG59" s="10"/>
      <c r="LH59" s="10"/>
      <c r="LI59" s="10"/>
      <c r="LJ59" s="10"/>
      <c r="LK59" s="10"/>
      <c r="LL59" s="10"/>
      <c r="LM59" s="10"/>
      <c r="LN59" s="10"/>
      <c r="LO59" s="10"/>
      <c r="LP59" s="10"/>
      <c r="LQ59" s="10"/>
      <c r="LR59" s="10"/>
      <c r="LS59" s="10"/>
      <c r="LT59" s="10"/>
      <c r="LU59" s="10"/>
      <c r="LV59" s="10"/>
      <c r="LW59" s="10"/>
      <c r="LX59" s="10"/>
      <c r="LY59" s="10"/>
      <c r="LZ59" s="10"/>
      <c r="MA59" s="10"/>
      <c r="MB59" s="10"/>
      <c r="MC59" s="10"/>
      <c r="MD59" s="10"/>
      <c r="ME59" s="10"/>
      <c r="MF59" s="10"/>
      <c r="MG59" s="10"/>
      <c r="MH59" s="10"/>
      <c r="MI59" s="10"/>
      <c r="MJ59" s="10"/>
      <c r="MK59" s="10"/>
      <c r="ML59" s="10"/>
      <c r="MM59" s="10"/>
      <c r="MN59" s="10"/>
      <c r="MO59" s="10"/>
      <c r="MP59" s="10"/>
      <c r="MQ59" s="10"/>
      <c r="MR59" s="10"/>
      <c r="MS59" s="10"/>
      <c r="MT59" s="10"/>
      <c r="MU59" s="10"/>
      <c r="MV59" s="10"/>
      <c r="MW59" s="10"/>
      <c r="MX59" s="10"/>
      <c r="MY59" s="10"/>
      <c r="MZ59" s="10"/>
      <c r="NA59" s="10"/>
      <c r="NB59" s="10"/>
      <c r="NC59" s="10"/>
      <c r="ND59" s="10"/>
      <c r="NE59" s="10"/>
      <c r="NF59" s="10"/>
      <c r="NG59" s="10"/>
      <c r="NH59" s="10"/>
      <c r="NI59" s="10"/>
      <c r="NJ59" s="10"/>
      <c r="NK59" s="10"/>
      <c r="NL59" s="10"/>
      <c r="NM59" s="10"/>
      <c r="NN59" s="10"/>
      <c r="NO59" s="10"/>
      <c r="NP59" s="10"/>
      <c r="NQ59" s="10"/>
      <c r="NR59" s="10"/>
      <c r="NS59" s="10"/>
      <c r="NT59" s="10"/>
      <c r="NU59" s="10"/>
      <c r="NV59" s="10"/>
      <c r="NW59" s="10"/>
      <c r="NX59" s="10"/>
      <c r="NY59" s="10"/>
      <c r="NZ59" s="10"/>
      <c r="OA59" s="10"/>
      <c r="OB59" s="10"/>
      <c r="OC59" s="10"/>
      <c r="OD59" s="10"/>
      <c r="OE59" s="10"/>
      <c r="OF59" s="10"/>
      <c r="OG59" s="10"/>
      <c r="OH59" s="10"/>
      <c r="OI59" s="10"/>
      <c r="OJ59" s="19"/>
    </row>
    <row r="60" customHeight="1" spans="1:40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  <c r="KE60" s="10"/>
      <c r="KF60" s="10"/>
      <c r="KG60" s="10"/>
      <c r="KH60" s="10"/>
      <c r="KI60" s="10"/>
      <c r="KJ60" s="10"/>
      <c r="KK60" s="10"/>
      <c r="KL60" s="10"/>
      <c r="KM60" s="10"/>
      <c r="KN60" s="10"/>
      <c r="KO60" s="10"/>
      <c r="KP60" s="10"/>
      <c r="KQ60" s="10"/>
      <c r="KR60" s="10"/>
      <c r="KS60" s="10"/>
      <c r="KT60" s="10"/>
      <c r="KU60" s="10"/>
      <c r="KV60" s="10"/>
      <c r="KW60" s="10"/>
      <c r="KX60" s="10"/>
      <c r="KY60" s="10"/>
      <c r="KZ60" s="10"/>
      <c r="LA60" s="10"/>
      <c r="LB60" s="10"/>
      <c r="LC60" s="10"/>
      <c r="LD60" s="10"/>
      <c r="LE60" s="10"/>
      <c r="LF60" s="10"/>
      <c r="LG60" s="10"/>
      <c r="LH60" s="10"/>
      <c r="LI60" s="10"/>
      <c r="LJ60" s="10"/>
      <c r="LK60" s="10"/>
      <c r="LL60" s="10"/>
      <c r="LM60" s="10"/>
      <c r="LN60" s="10"/>
      <c r="LO60" s="10"/>
      <c r="LP60" s="10"/>
      <c r="LQ60" s="10"/>
      <c r="LR60" s="10"/>
      <c r="LS60" s="10"/>
      <c r="LT60" s="10"/>
      <c r="LU60" s="10"/>
      <c r="LV60" s="10"/>
      <c r="LW60" s="10"/>
      <c r="LX60" s="10"/>
      <c r="LY60" s="10"/>
      <c r="LZ60" s="10"/>
      <c r="MA60" s="10"/>
      <c r="MB60" s="10"/>
      <c r="MC60" s="10"/>
      <c r="MD60" s="10"/>
      <c r="ME60" s="10"/>
      <c r="MF60" s="10"/>
      <c r="MG60" s="10"/>
      <c r="MH60" s="10"/>
      <c r="MI60" s="10"/>
      <c r="MJ60" s="10"/>
      <c r="MK60" s="10"/>
      <c r="ML60" s="10"/>
      <c r="MM60" s="10"/>
      <c r="MN60" s="10"/>
      <c r="MO60" s="10"/>
      <c r="MP60" s="10"/>
      <c r="MQ60" s="10"/>
      <c r="MR60" s="10"/>
      <c r="MS60" s="10"/>
      <c r="MT60" s="10"/>
      <c r="MU60" s="10"/>
      <c r="MV60" s="10"/>
      <c r="MW60" s="10"/>
      <c r="MX60" s="10"/>
      <c r="MY60" s="10"/>
      <c r="MZ60" s="10"/>
      <c r="NA60" s="10"/>
      <c r="NB60" s="10"/>
      <c r="NC60" s="10"/>
      <c r="ND60" s="10"/>
      <c r="NE60" s="10"/>
      <c r="NF60" s="10"/>
      <c r="NG60" s="10"/>
      <c r="NH60" s="10"/>
      <c r="NI60" s="10"/>
      <c r="NJ60" s="10"/>
      <c r="NK60" s="10"/>
      <c r="NL60" s="10"/>
      <c r="NM60" s="10"/>
      <c r="NN60" s="10"/>
      <c r="NO60" s="10"/>
      <c r="NP60" s="10"/>
      <c r="NQ60" s="10"/>
      <c r="NR60" s="10"/>
      <c r="NS60" s="10"/>
      <c r="NT60" s="10"/>
      <c r="NU60" s="10"/>
      <c r="NV60" s="10"/>
      <c r="NW60" s="10"/>
      <c r="NX60" s="10"/>
      <c r="NY60" s="10"/>
      <c r="NZ60" s="10"/>
      <c r="OA60" s="10"/>
      <c r="OB60" s="10"/>
      <c r="OC60" s="10"/>
      <c r="OD60" s="10"/>
      <c r="OE60" s="10"/>
      <c r="OF60" s="10"/>
      <c r="OG60" s="10"/>
      <c r="OH60" s="10"/>
      <c r="OI60" s="10"/>
      <c r="OJ60" s="19"/>
    </row>
    <row r="61" customHeight="1" spans="1:400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  <c r="IY61" s="10"/>
      <c r="IZ61" s="10"/>
      <c r="JA61" s="10"/>
      <c r="JB61" s="10"/>
      <c r="JC61" s="10"/>
      <c r="JD61" s="10"/>
      <c r="JE61" s="10"/>
      <c r="JF61" s="10"/>
      <c r="JG61" s="10"/>
      <c r="JH61" s="10"/>
      <c r="JI61" s="10"/>
      <c r="JJ61" s="10"/>
      <c r="JK61" s="10"/>
      <c r="JL61" s="10"/>
      <c r="JM61" s="10"/>
      <c r="JN61" s="10"/>
      <c r="JO61" s="10"/>
      <c r="JP61" s="10"/>
      <c r="JQ61" s="10"/>
      <c r="JR61" s="10"/>
      <c r="JS61" s="10"/>
      <c r="JT61" s="10"/>
      <c r="JU61" s="10"/>
      <c r="JV61" s="10"/>
      <c r="JW61" s="10"/>
      <c r="JX61" s="10"/>
      <c r="JY61" s="10"/>
      <c r="JZ61" s="10"/>
      <c r="KA61" s="10"/>
      <c r="KB61" s="10"/>
      <c r="KC61" s="10"/>
      <c r="KD61" s="10"/>
      <c r="KE61" s="10"/>
      <c r="KF61" s="10"/>
      <c r="KG61" s="10"/>
      <c r="KH61" s="10"/>
      <c r="KI61" s="10"/>
      <c r="KJ61" s="10"/>
      <c r="KK61" s="10"/>
      <c r="KL61" s="10"/>
      <c r="KM61" s="10"/>
      <c r="KN61" s="10"/>
      <c r="KO61" s="10"/>
      <c r="KP61" s="10"/>
      <c r="KQ61" s="10"/>
      <c r="KR61" s="10"/>
      <c r="KS61" s="10"/>
      <c r="KT61" s="10"/>
      <c r="KU61" s="10"/>
      <c r="KV61" s="10"/>
      <c r="KW61" s="10"/>
      <c r="KX61" s="10"/>
      <c r="KY61" s="10"/>
      <c r="KZ61" s="10"/>
      <c r="LA61" s="10"/>
      <c r="LB61" s="10"/>
      <c r="LC61" s="10"/>
      <c r="LD61" s="10"/>
      <c r="LE61" s="10"/>
      <c r="LF61" s="10"/>
      <c r="LG61" s="10"/>
      <c r="LH61" s="10"/>
      <c r="LI61" s="10"/>
      <c r="LJ61" s="10"/>
      <c r="LK61" s="10"/>
      <c r="LL61" s="10"/>
      <c r="LM61" s="10"/>
      <c r="LN61" s="10"/>
      <c r="LO61" s="10"/>
      <c r="LP61" s="10"/>
      <c r="LQ61" s="10"/>
      <c r="LR61" s="10"/>
      <c r="LS61" s="10"/>
      <c r="LT61" s="10"/>
      <c r="LU61" s="10"/>
      <c r="LV61" s="10"/>
      <c r="LW61" s="10"/>
      <c r="LX61" s="10"/>
      <c r="LY61" s="10"/>
      <c r="LZ61" s="10"/>
      <c r="MA61" s="10"/>
      <c r="MB61" s="10"/>
      <c r="MC61" s="10"/>
      <c r="MD61" s="10"/>
      <c r="ME61" s="10"/>
      <c r="MF61" s="10"/>
      <c r="MG61" s="10"/>
      <c r="MH61" s="10"/>
      <c r="MI61" s="10"/>
      <c r="MJ61" s="10"/>
      <c r="MK61" s="10"/>
      <c r="ML61" s="10"/>
      <c r="MM61" s="10"/>
      <c r="MN61" s="10"/>
      <c r="MO61" s="10"/>
      <c r="MP61" s="10"/>
      <c r="MQ61" s="10"/>
      <c r="MR61" s="10"/>
      <c r="MS61" s="10"/>
      <c r="MT61" s="10"/>
      <c r="MU61" s="10"/>
      <c r="MV61" s="10"/>
      <c r="MW61" s="10"/>
      <c r="MX61" s="10"/>
      <c r="MY61" s="10"/>
      <c r="MZ61" s="10"/>
      <c r="NA61" s="10"/>
      <c r="NB61" s="10"/>
      <c r="NC61" s="10"/>
      <c r="ND61" s="10"/>
      <c r="NE61" s="10"/>
      <c r="NF61" s="10"/>
      <c r="NG61" s="10"/>
      <c r="NH61" s="10"/>
      <c r="NI61" s="10"/>
      <c r="NJ61" s="10"/>
      <c r="NK61" s="10"/>
      <c r="NL61" s="10"/>
      <c r="NM61" s="10"/>
      <c r="NN61" s="10"/>
      <c r="NO61" s="10"/>
      <c r="NP61" s="10"/>
      <c r="NQ61" s="10"/>
      <c r="NR61" s="10"/>
      <c r="NS61" s="10"/>
      <c r="NT61" s="10"/>
      <c r="NU61" s="10"/>
      <c r="NV61" s="10"/>
      <c r="NW61" s="10"/>
      <c r="NX61" s="10"/>
      <c r="NY61" s="10"/>
      <c r="NZ61" s="10"/>
      <c r="OA61" s="10"/>
      <c r="OB61" s="10"/>
      <c r="OC61" s="10"/>
      <c r="OD61" s="10"/>
      <c r="OE61" s="10"/>
      <c r="OF61" s="10"/>
      <c r="OG61" s="10"/>
      <c r="OH61" s="10"/>
      <c r="OI61" s="10"/>
      <c r="OJ61" s="19"/>
    </row>
    <row r="62" customHeight="1" spans="1:400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  <c r="IY62" s="10"/>
      <c r="IZ62" s="10"/>
      <c r="JA62" s="10"/>
      <c r="JB62" s="10"/>
      <c r="JC62" s="10"/>
      <c r="JD62" s="10"/>
      <c r="JE62" s="10"/>
      <c r="JF62" s="10"/>
      <c r="JG62" s="10"/>
      <c r="JH62" s="10"/>
      <c r="JI62" s="10"/>
      <c r="JJ62" s="10"/>
      <c r="JK62" s="10"/>
      <c r="JL62" s="10"/>
      <c r="JM62" s="10"/>
      <c r="JN62" s="10"/>
      <c r="JO62" s="10"/>
      <c r="JP62" s="10"/>
      <c r="JQ62" s="10"/>
      <c r="JR62" s="10"/>
      <c r="JS62" s="10"/>
      <c r="JT62" s="10"/>
      <c r="JU62" s="10"/>
      <c r="JV62" s="10"/>
      <c r="JW62" s="10"/>
      <c r="JX62" s="10"/>
      <c r="JY62" s="10"/>
      <c r="JZ62" s="10"/>
      <c r="KA62" s="10"/>
      <c r="KB62" s="10"/>
      <c r="KC62" s="10"/>
      <c r="KD62" s="10"/>
      <c r="KE62" s="10"/>
      <c r="KF62" s="10"/>
      <c r="KG62" s="10"/>
      <c r="KH62" s="10"/>
      <c r="KI62" s="10"/>
      <c r="KJ62" s="10"/>
      <c r="KK62" s="10"/>
      <c r="KL62" s="10"/>
      <c r="KM62" s="10"/>
      <c r="KN62" s="10"/>
      <c r="KO62" s="10"/>
      <c r="KP62" s="10"/>
      <c r="KQ62" s="10"/>
      <c r="KR62" s="10"/>
      <c r="KS62" s="10"/>
      <c r="KT62" s="10"/>
      <c r="KU62" s="10"/>
      <c r="KV62" s="10"/>
      <c r="KW62" s="10"/>
      <c r="KX62" s="10"/>
      <c r="KY62" s="10"/>
      <c r="KZ62" s="10"/>
      <c r="LA62" s="10"/>
      <c r="LB62" s="10"/>
      <c r="LC62" s="10"/>
      <c r="LD62" s="10"/>
      <c r="LE62" s="10"/>
      <c r="LF62" s="10"/>
      <c r="LG62" s="10"/>
      <c r="LH62" s="10"/>
      <c r="LI62" s="10"/>
      <c r="LJ62" s="10"/>
      <c r="LK62" s="10"/>
      <c r="LL62" s="10"/>
      <c r="LM62" s="10"/>
      <c r="LN62" s="10"/>
      <c r="LO62" s="10"/>
      <c r="LP62" s="10"/>
      <c r="LQ62" s="10"/>
      <c r="LR62" s="10"/>
      <c r="LS62" s="10"/>
      <c r="LT62" s="10"/>
      <c r="LU62" s="10"/>
      <c r="LV62" s="10"/>
      <c r="LW62" s="10"/>
      <c r="LX62" s="10"/>
      <c r="LY62" s="10"/>
      <c r="LZ62" s="10"/>
      <c r="MA62" s="10"/>
      <c r="MB62" s="10"/>
      <c r="MC62" s="10"/>
      <c r="MD62" s="10"/>
      <c r="ME62" s="10"/>
      <c r="MF62" s="10"/>
      <c r="MG62" s="10"/>
      <c r="MH62" s="10"/>
      <c r="MI62" s="10"/>
      <c r="MJ62" s="10"/>
      <c r="MK62" s="10"/>
      <c r="ML62" s="10"/>
      <c r="MM62" s="10"/>
      <c r="MN62" s="10"/>
      <c r="MO62" s="10"/>
      <c r="MP62" s="10"/>
      <c r="MQ62" s="10"/>
      <c r="MR62" s="10"/>
      <c r="MS62" s="10"/>
      <c r="MT62" s="10"/>
      <c r="MU62" s="10"/>
      <c r="MV62" s="10"/>
      <c r="MW62" s="10"/>
      <c r="MX62" s="10"/>
      <c r="MY62" s="10"/>
      <c r="MZ62" s="10"/>
      <c r="NA62" s="10"/>
      <c r="NB62" s="10"/>
      <c r="NC62" s="10"/>
      <c r="ND62" s="10"/>
      <c r="NE62" s="10"/>
      <c r="NF62" s="10"/>
      <c r="NG62" s="10"/>
      <c r="NH62" s="10"/>
      <c r="NI62" s="10"/>
      <c r="NJ62" s="10"/>
      <c r="NK62" s="10"/>
      <c r="NL62" s="10"/>
      <c r="NM62" s="10"/>
      <c r="NN62" s="10"/>
      <c r="NO62" s="10"/>
      <c r="NP62" s="10"/>
      <c r="NQ62" s="10"/>
      <c r="NR62" s="10"/>
      <c r="NS62" s="10"/>
      <c r="NT62" s="10"/>
      <c r="NU62" s="10"/>
      <c r="NV62" s="10"/>
      <c r="NW62" s="10"/>
      <c r="NX62" s="10"/>
      <c r="NY62" s="10"/>
      <c r="NZ62" s="10"/>
      <c r="OA62" s="10"/>
      <c r="OB62" s="10"/>
      <c r="OC62" s="10"/>
      <c r="OD62" s="10"/>
      <c r="OE62" s="10"/>
      <c r="OF62" s="10"/>
      <c r="OG62" s="10"/>
      <c r="OH62" s="10"/>
      <c r="OI62" s="10"/>
      <c r="OJ62" s="19"/>
    </row>
    <row r="63" customHeight="1" spans="1:400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  <c r="IW63" s="10"/>
      <c r="IX63" s="10"/>
      <c r="IY63" s="10"/>
      <c r="IZ63" s="10"/>
      <c r="JA63" s="10"/>
      <c r="JB63" s="10"/>
      <c r="JC63" s="10"/>
      <c r="JD63" s="10"/>
      <c r="JE63" s="10"/>
      <c r="JF63" s="10"/>
      <c r="JG63" s="10"/>
      <c r="JH63" s="10"/>
      <c r="JI63" s="10"/>
      <c r="JJ63" s="10"/>
      <c r="JK63" s="10"/>
      <c r="JL63" s="10"/>
      <c r="JM63" s="10"/>
      <c r="JN63" s="10"/>
      <c r="JO63" s="10"/>
      <c r="JP63" s="10"/>
      <c r="JQ63" s="10"/>
      <c r="JR63" s="10"/>
      <c r="JS63" s="10"/>
      <c r="JT63" s="10"/>
      <c r="JU63" s="10"/>
      <c r="JV63" s="10"/>
      <c r="JW63" s="10"/>
      <c r="JX63" s="10"/>
      <c r="JY63" s="10"/>
      <c r="JZ63" s="10"/>
      <c r="KA63" s="10"/>
      <c r="KB63" s="10"/>
      <c r="KC63" s="10"/>
      <c r="KD63" s="10"/>
      <c r="KE63" s="10"/>
      <c r="KF63" s="10"/>
      <c r="KG63" s="10"/>
      <c r="KH63" s="10"/>
      <c r="KI63" s="10"/>
      <c r="KJ63" s="10"/>
      <c r="KK63" s="10"/>
      <c r="KL63" s="10"/>
      <c r="KM63" s="10"/>
      <c r="KN63" s="10"/>
      <c r="KO63" s="10"/>
      <c r="KP63" s="10"/>
      <c r="KQ63" s="10"/>
      <c r="KR63" s="10"/>
      <c r="KS63" s="10"/>
      <c r="KT63" s="10"/>
      <c r="KU63" s="10"/>
      <c r="KV63" s="10"/>
      <c r="KW63" s="10"/>
      <c r="KX63" s="10"/>
      <c r="KY63" s="10"/>
      <c r="KZ63" s="10"/>
      <c r="LA63" s="10"/>
      <c r="LB63" s="10"/>
      <c r="LC63" s="10"/>
      <c r="LD63" s="10"/>
      <c r="LE63" s="10"/>
      <c r="LF63" s="10"/>
      <c r="LG63" s="10"/>
      <c r="LH63" s="10"/>
      <c r="LI63" s="10"/>
      <c r="LJ63" s="10"/>
      <c r="LK63" s="10"/>
      <c r="LL63" s="10"/>
      <c r="LM63" s="10"/>
      <c r="LN63" s="10"/>
      <c r="LO63" s="10"/>
      <c r="LP63" s="10"/>
      <c r="LQ63" s="10"/>
      <c r="LR63" s="10"/>
      <c r="LS63" s="10"/>
      <c r="LT63" s="10"/>
      <c r="LU63" s="10"/>
      <c r="LV63" s="10"/>
      <c r="LW63" s="10"/>
      <c r="LX63" s="10"/>
      <c r="LY63" s="10"/>
      <c r="LZ63" s="10"/>
      <c r="MA63" s="10"/>
      <c r="MB63" s="10"/>
      <c r="MC63" s="10"/>
      <c r="MD63" s="10"/>
      <c r="ME63" s="10"/>
      <c r="MF63" s="10"/>
      <c r="MG63" s="10"/>
      <c r="MH63" s="10"/>
      <c r="MI63" s="10"/>
      <c r="MJ63" s="10"/>
      <c r="MK63" s="10"/>
      <c r="ML63" s="10"/>
      <c r="MM63" s="10"/>
      <c r="MN63" s="10"/>
      <c r="MO63" s="10"/>
      <c r="MP63" s="10"/>
      <c r="MQ63" s="10"/>
      <c r="MR63" s="10"/>
      <c r="MS63" s="10"/>
      <c r="MT63" s="10"/>
      <c r="MU63" s="10"/>
      <c r="MV63" s="10"/>
      <c r="MW63" s="10"/>
      <c r="MX63" s="10"/>
      <c r="MY63" s="10"/>
      <c r="MZ63" s="10"/>
      <c r="NA63" s="10"/>
      <c r="NB63" s="10"/>
      <c r="NC63" s="10"/>
      <c r="ND63" s="10"/>
      <c r="NE63" s="10"/>
      <c r="NF63" s="10"/>
      <c r="NG63" s="10"/>
      <c r="NH63" s="10"/>
      <c r="NI63" s="10"/>
      <c r="NJ63" s="10"/>
      <c r="NK63" s="10"/>
      <c r="NL63" s="10"/>
      <c r="NM63" s="10"/>
      <c r="NN63" s="10"/>
      <c r="NO63" s="10"/>
      <c r="NP63" s="10"/>
      <c r="NQ63" s="10"/>
      <c r="NR63" s="10"/>
      <c r="NS63" s="10"/>
      <c r="NT63" s="10"/>
      <c r="NU63" s="10"/>
      <c r="NV63" s="10"/>
      <c r="NW63" s="10"/>
      <c r="NX63" s="10"/>
      <c r="NY63" s="10"/>
      <c r="NZ63" s="10"/>
      <c r="OA63" s="10"/>
      <c r="OB63" s="10"/>
      <c r="OC63" s="10"/>
      <c r="OD63" s="10"/>
      <c r="OE63" s="10"/>
      <c r="OF63" s="10"/>
      <c r="OG63" s="10"/>
      <c r="OH63" s="10"/>
      <c r="OI63" s="10"/>
      <c r="OJ63" s="19"/>
    </row>
    <row r="64" customHeight="1" spans="1:400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  <c r="IW64" s="10"/>
      <c r="IX64" s="10"/>
      <c r="IY64" s="10"/>
      <c r="IZ64" s="10"/>
      <c r="JA64" s="10"/>
      <c r="JB64" s="10"/>
      <c r="JC64" s="10"/>
      <c r="JD64" s="10"/>
      <c r="JE64" s="10"/>
      <c r="JF64" s="10"/>
      <c r="JG64" s="10"/>
      <c r="JH64" s="10"/>
      <c r="JI64" s="10"/>
      <c r="JJ64" s="10"/>
      <c r="JK64" s="10"/>
      <c r="JL64" s="10"/>
      <c r="JM64" s="10"/>
      <c r="JN64" s="10"/>
      <c r="JO64" s="10"/>
      <c r="JP64" s="10"/>
      <c r="JQ64" s="10"/>
      <c r="JR64" s="10"/>
      <c r="JS64" s="10"/>
      <c r="JT64" s="10"/>
      <c r="JU64" s="10"/>
      <c r="JV64" s="10"/>
      <c r="JW64" s="10"/>
      <c r="JX64" s="10"/>
      <c r="JY64" s="10"/>
      <c r="JZ64" s="10"/>
      <c r="KA64" s="10"/>
      <c r="KB64" s="10"/>
      <c r="KC64" s="10"/>
      <c r="KD64" s="10"/>
      <c r="KE64" s="10"/>
      <c r="KF64" s="10"/>
      <c r="KG64" s="10"/>
      <c r="KH64" s="10"/>
      <c r="KI64" s="10"/>
      <c r="KJ64" s="10"/>
      <c r="KK64" s="10"/>
      <c r="KL64" s="10"/>
      <c r="KM64" s="10"/>
      <c r="KN64" s="10"/>
      <c r="KO64" s="10"/>
      <c r="KP64" s="10"/>
      <c r="KQ64" s="10"/>
      <c r="KR64" s="10"/>
      <c r="KS64" s="10"/>
      <c r="KT64" s="10"/>
      <c r="KU64" s="10"/>
      <c r="KV64" s="10"/>
      <c r="KW64" s="10"/>
      <c r="KX64" s="10"/>
      <c r="KY64" s="10"/>
      <c r="KZ64" s="10"/>
      <c r="LA64" s="10"/>
      <c r="LB64" s="10"/>
      <c r="LC64" s="10"/>
      <c r="LD64" s="10"/>
      <c r="LE64" s="10"/>
      <c r="LF64" s="10"/>
      <c r="LG64" s="10"/>
      <c r="LH64" s="10"/>
      <c r="LI64" s="10"/>
      <c r="LJ64" s="10"/>
      <c r="LK64" s="10"/>
      <c r="LL64" s="10"/>
      <c r="LM64" s="10"/>
      <c r="LN64" s="10"/>
      <c r="LO64" s="10"/>
      <c r="LP64" s="10"/>
      <c r="LQ64" s="10"/>
      <c r="LR64" s="10"/>
      <c r="LS64" s="10"/>
      <c r="LT64" s="10"/>
      <c r="LU64" s="10"/>
      <c r="LV64" s="10"/>
      <c r="LW64" s="10"/>
      <c r="LX64" s="10"/>
      <c r="LY64" s="10"/>
      <c r="LZ64" s="10"/>
      <c r="MA64" s="10"/>
      <c r="MB64" s="10"/>
      <c r="MC64" s="10"/>
      <c r="MD64" s="10"/>
      <c r="ME64" s="10"/>
      <c r="MF64" s="10"/>
      <c r="MG64" s="10"/>
      <c r="MH64" s="10"/>
      <c r="MI64" s="10"/>
      <c r="MJ64" s="10"/>
      <c r="MK64" s="10"/>
      <c r="ML64" s="10"/>
      <c r="MM64" s="10"/>
      <c r="MN64" s="10"/>
      <c r="MO64" s="10"/>
      <c r="MP64" s="10"/>
      <c r="MQ64" s="10"/>
      <c r="MR64" s="10"/>
      <c r="MS64" s="10"/>
      <c r="MT64" s="10"/>
      <c r="MU64" s="10"/>
      <c r="MV64" s="10"/>
      <c r="MW64" s="10"/>
      <c r="MX64" s="10"/>
      <c r="MY64" s="10"/>
      <c r="MZ64" s="10"/>
      <c r="NA64" s="10"/>
      <c r="NB64" s="10"/>
      <c r="NC64" s="10"/>
      <c r="ND64" s="10"/>
      <c r="NE64" s="10"/>
      <c r="NF64" s="10"/>
      <c r="NG64" s="10"/>
      <c r="NH64" s="10"/>
      <c r="NI64" s="10"/>
      <c r="NJ64" s="10"/>
      <c r="NK64" s="10"/>
      <c r="NL64" s="10"/>
      <c r="NM64" s="10"/>
      <c r="NN64" s="10"/>
      <c r="NO64" s="10"/>
      <c r="NP64" s="10"/>
      <c r="NQ64" s="10"/>
      <c r="NR64" s="10"/>
      <c r="NS64" s="10"/>
      <c r="NT64" s="10"/>
      <c r="NU64" s="10"/>
      <c r="NV64" s="10"/>
      <c r="NW64" s="10"/>
      <c r="NX64" s="10"/>
      <c r="NY64" s="10"/>
      <c r="NZ64" s="10"/>
      <c r="OA64" s="10"/>
      <c r="OB64" s="10"/>
      <c r="OC64" s="10"/>
      <c r="OD64" s="10"/>
      <c r="OE64" s="10"/>
      <c r="OF64" s="10"/>
      <c r="OG64" s="10"/>
      <c r="OH64" s="10"/>
      <c r="OI64" s="10"/>
      <c r="OJ64" s="19"/>
    </row>
    <row r="65" customHeight="1" spans="1:400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  <c r="KE65" s="10"/>
      <c r="KF65" s="10"/>
      <c r="KG65" s="10"/>
      <c r="KH65" s="10"/>
      <c r="KI65" s="10"/>
      <c r="KJ65" s="10"/>
      <c r="KK65" s="10"/>
      <c r="KL65" s="10"/>
      <c r="KM65" s="10"/>
      <c r="KN65" s="10"/>
      <c r="KO65" s="10"/>
      <c r="KP65" s="10"/>
      <c r="KQ65" s="10"/>
      <c r="KR65" s="10"/>
      <c r="KS65" s="10"/>
      <c r="KT65" s="10"/>
      <c r="KU65" s="10"/>
      <c r="KV65" s="10"/>
      <c r="KW65" s="10"/>
      <c r="KX65" s="10"/>
      <c r="KY65" s="10"/>
      <c r="KZ65" s="10"/>
      <c r="LA65" s="10"/>
      <c r="LB65" s="10"/>
      <c r="LC65" s="10"/>
      <c r="LD65" s="10"/>
      <c r="LE65" s="10"/>
      <c r="LF65" s="10"/>
      <c r="LG65" s="10"/>
      <c r="LH65" s="10"/>
      <c r="LI65" s="10"/>
      <c r="LJ65" s="10"/>
      <c r="LK65" s="10"/>
      <c r="LL65" s="10"/>
      <c r="LM65" s="10"/>
      <c r="LN65" s="10"/>
      <c r="LO65" s="10"/>
      <c r="LP65" s="10"/>
      <c r="LQ65" s="10"/>
      <c r="LR65" s="10"/>
      <c r="LS65" s="10"/>
      <c r="LT65" s="10"/>
      <c r="LU65" s="10"/>
      <c r="LV65" s="10"/>
      <c r="LW65" s="10"/>
      <c r="LX65" s="10"/>
      <c r="LY65" s="10"/>
      <c r="LZ65" s="10"/>
      <c r="MA65" s="10"/>
      <c r="MB65" s="10"/>
      <c r="MC65" s="10"/>
      <c r="MD65" s="10"/>
      <c r="ME65" s="10"/>
      <c r="MF65" s="10"/>
      <c r="MG65" s="10"/>
      <c r="MH65" s="10"/>
      <c r="MI65" s="10"/>
      <c r="MJ65" s="10"/>
      <c r="MK65" s="10"/>
      <c r="ML65" s="10"/>
      <c r="MM65" s="10"/>
      <c r="MN65" s="10"/>
      <c r="MO65" s="10"/>
      <c r="MP65" s="10"/>
      <c r="MQ65" s="10"/>
      <c r="MR65" s="10"/>
      <c r="MS65" s="10"/>
      <c r="MT65" s="10"/>
      <c r="MU65" s="10"/>
      <c r="MV65" s="10"/>
      <c r="MW65" s="10"/>
      <c r="MX65" s="10"/>
      <c r="MY65" s="10"/>
      <c r="MZ65" s="10"/>
      <c r="NA65" s="10"/>
      <c r="NB65" s="10"/>
      <c r="NC65" s="10"/>
      <c r="ND65" s="10"/>
      <c r="NE65" s="10"/>
      <c r="NF65" s="10"/>
      <c r="NG65" s="10"/>
      <c r="NH65" s="10"/>
      <c r="NI65" s="10"/>
      <c r="NJ65" s="10"/>
      <c r="NK65" s="10"/>
      <c r="NL65" s="10"/>
      <c r="NM65" s="10"/>
      <c r="NN65" s="10"/>
      <c r="NO65" s="10"/>
      <c r="NP65" s="10"/>
      <c r="NQ65" s="10"/>
      <c r="NR65" s="10"/>
      <c r="NS65" s="10"/>
      <c r="NT65" s="10"/>
      <c r="NU65" s="10"/>
      <c r="NV65" s="10"/>
      <c r="NW65" s="10"/>
      <c r="NX65" s="10"/>
      <c r="NY65" s="10"/>
      <c r="NZ65" s="10"/>
      <c r="OA65" s="10"/>
      <c r="OB65" s="10"/>
      <c r="OC65" s="10"/>
      <c r="OD65" s="10"/>
      <c r="OE65" s="10"/>
      <c r="OF65" s="10"/>
      <c r="OG65" s="10"/>
      <c r="OH65" s="10"/>
      <c r="OI65" s="10"/>
      <c r="OJ65" s="19"/>
    </row>
    <row r="66" customHeight="1" spans="1:400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  <c r="KE66" s="10"/>
      <c r="KF66" s="10"/>
      <c r="KG66" s="10"/>
      <c r="KH66" s="10"/>
      <c r="KI66" s="10"/>
      <c r="KJ66" s="10"/>
      <c r="KK66" s="10"/>
      <c r="KL66" s="10"/>
      <c r="KM66" s="10"/>
      <c r="KN66" s="10"/>
      <c r="KO66" s="10"/>
      <c r="KP66" s="10"/>
      <c r="KQ66" s="10"/>
      <c r="KR66" s="10"/>
      <c r="KS66" s="10"/>
      <c r="KT66" s="10"/>
      <c r="KU66" s="10"/>
      <c r="KV66" s="10"/>
      <c r="KW66" s="10"/>
      <c r="KX66" s="10"/>
      <c r="KY66" s="10"/>
      <c r="KZ66" s="10"/>
      <c r="LA66" s="10"/>
      <c r="LB66" s="10"/>
      <c r="LC66" s="10"/>
      <c r="LD66" s="10"/>
      <c r="LE66" s="10"/>
      <c r="LF66" s="10"/>
      <c r="LG66" s="10"/>
      <c r="LH66" s="10"/>
      <c r="LI66" s="10"/>
      <c r="LJ66" s="10"/>
      <c r="LK66" s="10"/>
      <c r="LL66" s="10"/>
      <c r="LM66" s="10"/>
      <c r="LN66" s="10"/>
      <c r="LO66" s="10"/>
      <c r="LP66" s="10"/>
      <c r="LQ66" s="10"/>
      <c r="LR66" s="10"/>
      <c r="LS66" s="10"/>
      <c r="LT66" s="10"/>
      <c r="LU66" s="10"/>
      <c r="LV66" s="10"/>
      <c r="LW66" s="10"/>
      <c r="LX66" s="10"/>
      <c r="LY66" s="10"/>
      <c r="LZ66" s="10"/>
      <c r="MA66" s="10"/>
      <c r="MB66" s="10"/>
      <c r="MC66" s="10"/>
      <c r="MD66" s="10"/>
      <c r="ME66" s="10"/>
      <c r="MF66" s="10"/>
      <c r="MG66" s="10"/>
      <c r="MH66" s="10"/>
      <c r="MI66" s="10"/>
      <c r="MJ66" s="10"/>
      <c r="MK66" s="10"/>
      <c r="ML66" s="10"/>
      <c r="MM66" s="10"/>
      <c r="MN66" s="10"/>
      <c r="MO66" s="10"/>
      <c r="MP66" s="10"/>
      <c r="MQ66" s="10"/>
      <c r="MR66" s="10"/>
      <c r="MS66" s="10"/>
      <c r="MT66" s="10"/>
      <c r="MU66" s="10"/>
      <c r="MV66" s="10"/>
      <c r="MW66" s="10"/>
      <c r="MX66" s="10"/>
      <c r="MY66" s="10"/>
      <c r="MZ66" s="10"/>
      <c r="NA66" s="10"/>
      <c r="NB66" s="10"/>
      <c r="NC66" s="10"/>
      <c r="ND66" s="10"/>
      <c r="NE66" s="10"/>
      <c r="NF66" s="10"/>
      <c r="NG66" s="10"/>
      <c r="NH66" s="10"/>
      <c r="NI66" s="10"/>
      <c r="NJ66" s="10"/>
      <c r="NK66" s="10"/>
      <c r="NL66" s="10"/>
      <c r="NM66" s="10"/>
      <c r="NN66" s="10"/>
      <c r="NO66" s="10"/>
      <c r="NP66" s="10"/>
      <c r="NQ66" s="10"/>
      <c r="NR66" s="10"/>
      <c r="NS66" s="10"/>
      <c r="NT66" s="10"/>
      <c r="NU66" s="10"/>
      <c r="NV66" s="10"/>
      <c r="NW66" s="10"/>
      <c r="NX66" s="10"/>
      <c r="NY66" s="10"/>
      <c r="NZ66" s="10"/>
      <c r="OA66" s="10"/>
      <c r="OB66" s="10"/>
      <c r="OC66" s="10"/>
      <c r="OD66" s="10"/>
      <c r="OE66" s="10"/>
      <c r="OF66" s="10"/>
      <c r="OG66" s="10"/>
      <c r="OH66" s="10"/>
      <c r="OI66" s="10"/>
      <c r="OJ66" s="19"/>
    </row>
    <row r="67" customHeight="1" spans="1:400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10"/>
      <c r="JG67" s="10"/>
      <c r="JH67" s="10"/>
      <c r="JI67" s="10"/>
      <c r="JJ67" s="10"/>
      <c r="JK67" s="10"/>
      <c r="JL67" s="10"/>
      <c r="JM67" s="10"/>
      <c r="JN67" s="10"/>
      <c r="JO67" s="10"/>
      <c r="JP67" s="10"/>
      <c r="JQ67" s="10"/>
      <c r="JR67" s="10"/>
      <c r="JS67" s="10"/>
      <c r="JT67" s="10"/>
      <c r="JU67" s="10"/>
      <c r="JV67" s="10"/>
      <c r="JW67" s="10"/>
      <c r="JX67" s="10"/>
      <c r="JY67" s="10"/>
      <c r="JZ67" s="10"/>
      <c r="KA67" s="10"/>
      <c r="KB67" s="10"/>
      <c r="KC67" s="10"/>
      <c r="KD67" s="10"/>
      <c r="KE67" s="10"/>
      <c r="KF67" s="10"/>
      <c r="KG67" s="10"/>
      <c r="KH67" s="10"/>
      <c r="KI67" s="10"/>
      <c r="KJ67" s="10"/>
      <c r="KK67" s="10"/>
      <c r="KL67" s="10"/>
      <c r="KM67" s="10"/>
      <c r="KN67" s="10"/>
      <c r="KO67" s="10"/>
      <c r="KP67" s="10"/>
      <c r="KQ67" s="10"/>
      <c r="KR67" s="10"/>
      <c r="KS67" s="10"/>
      <c r="KT67" s="10"/>
      <c r="KU67" s="10"/>
      <c r="KV67" s="10"/>
      <c r="KW67" s="10"/>
      <c r="KX67" s="10"/>
      <c r="KY67" s="10"/>
      <c r="KZ67" s="10"/>
      <c r="LA67" s="10"/>
      <c r="LB67" s="10"/>
      <c r="LC67" s="10"/>
      <c r="LD67" s="10"/>
      <c r="LE67" s="10"/>
      <c r="LF67" s="10"/>
      <c r="LG67" s="10"/>
      <c r="LH67" s="10"/>
      <c r="LI67" s="10"/>
      <c r="LJ67" s="10"/>
      <c r="LK67" s="10"/>
      <c r="LL67" s="10"/>
      <c r="LM67" s="10"/>
      <c r="LN67" s="10"/>
      <c r="LO67" s="10"/>
      <c r="LP67" s="10"/>
      <c r="LQ67" s="10"/>
      <c r="LR67" s="10"/>
      <c r="LS67" s="10"/>
      <c r="LT67" s="10"/>
      <c r="LU67" s="10"/>
      <c r="LV67" s="10"/>
      <c r="LW67" s="10"/>
      <c r="LX67" s="10"/>
      <c r="LY67" s="10"/>
      <c r="LZ67" s="10"/>
      <c r="MA67" s="10"/>
      <c r="MB67" s="10"/>
      <c r="MC67" s="10"/>
      <c r="MD67" s="10"/>
      <c r="ME67" s="10"/>
      <c r="MF67" s="10"/>
      <c r="MG67" s="10"/>
      <c r="MH67" s="10"/>
      <c r="MI67" s="10"/>
      <c r="MJ67" s="10"/>
      <c r="MK67" s="10"/>
      <c r="ML67" s="10"/>
      <c r="MM67" s="10"/>
      <c r="MN67" s="10"/>
      <c r="MO67" s="10"/>
      <c r="MP67" s="10"/>
      <c r="MQ67" s="10"/>
      <c r="MR67" s="10"/>
      <c r="MS67" s="10"/>
      <c r="MT67" s="10"/>
      <c r="MU67" s="10"/>
      <c r="MV67" s="10"/>
      <c r="MW67" s="10"/>
      <c r="MX67" s="10"/>
      <c r="MY67" s="10"/>
      <c r="MZ67" s="10"/>
      <c r="NA67" s="10"/>
      <c r="NB67" s="10"/>
      <c r="NC67" s="10"/>
      <c r="ND67" s="10"/>
      <c r="NE67" s="10"/>
      <c r="NF67" s="10"/>
      <c r="NG67" s="10"/>
      <c r="NH67" s="10"/>
      <c r="NI67" s="10"/>
      <c r="NJ67" s="10"/>
      <c r="NK67" s="10"/>
      <c r="NL67" s="10"/>
      <c r="NM67" s="10"/>
      <c r="NN67" s="10"/>
      <c r="NO67" s="10"/>
      <c r="NP67" s="10"/>
      <c r="NQ67" s="10"/>
      <c r="NR67" s="10"/>
      <c r="NS67" s="10"/>
      <c r="NT67" s="10"/>
      <c r="NU67" s="10"/>
      <c r="NV67" s="10"/>
      <c r="NW67" s="10"/>
      <c r="NX67" s="10"/>
      <c r="NY67" s="10"/>
      <c r="NZ67" s="10"/>
      <c r="OA67" s="10"/>
      <c r="OB67" s="10"/>
      <c r="OC67" s="10"/>
      <c r="OD67" s="10"/>
      <c r="OE67" s="10"/>
      <c r="OF67" s="10"/>
      <c r="OG67" s="10"/>
      <c r="OH67" s="10"/>
      <c r="OI67" s="10"/>
      <c r="OJ67" s="19"/>
    </row>
    <row r="68" customHeight="1" spans="1:400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  <c r="IY68" s="10"/>
      <c r="IZ68" s="10"/>
      <c r="JA68" s="10"/>
      <c r="JB68" s="10"/>
      <c r="JC68" s="10"/>
      <c r="JD68" s="10"/>
      <c r="JE68" s="10"/>
      <c r="JF68" s="10"/>
      <c r="JG68" s="10"/>
      <c r="JH68" s="10"/>
      <c r="JI68" s="10"/>
      <c r="JJ68" s="10"/>
      <c r="JK68" s="10"/>
      <c r="JL68" s="10"/>
      <c r="JM68" s="10"/>
      <c r="JN68" s="10"/>
      <c r="JO68" s="10"/>
      <c r="JP68" s="10"/>
      <c r="JQ68" s="10"/>
      <c r="JR68" s="10"/>
      <c r="JS68" s="10"/>
      <c r="JT68" s="10"/>
      <c r="JU68" s="10"/>
      <c r="JV68" s="10"/>
      <c r="JW68" s="10"/>
      <c r="JX68" s="10"/>
      <c r="JY68" s="10"/>
      <c r="JZ68" s="10"/>
      <c r="KA68" s="10"/>
      <c r="KB68" s="10"/>
      <c r="KC68" s="10"/>
      <c r="KD68" s="10"/>
      <c r="KE68" s="10"/>
      <c r="KF68" s="10"/>
      <c r="KG68" s="10"/>
      <c r="KH68" s="10"/>
      <c r="KI68" s="10"/>
      <c r="KJ68" s="10"/>
      <c r="KK68" s="10"/>
      <c r="KL68" s="10"/>
      <c r="KM68" s="10"/>
      <c r="KN68" s="10"/>
      <c r="KO68" s="10"/>
      <c r="KP68" s="10"/>
      <c r="KQ68" s="10"/>
      <c r="KR68" s="10"/>
      <c r="KS68" s="10"/>
      <c r="KT68" s="10"/>
      <c r="KU68" s="10"/>
      <c r="KV68" s="10"/>
      <c r="KW68" s="10"/>
      <c r="KX68" s="10"/>
      <c r="KY68" s="10"/>
      <c r="KZ68" s="10"/>
      <c r="LA68" s="10"/>
      <c r="LB68" s="10"/>
      <c r="LC68" s="10"/>
      <c r="LD68" s="10"/>
      <c r="LE68" s="10"/>
      <c r="LF68" s="10"/>
      <c r="LG68" s="10"/>
      <c r="LH68" s="10"/>
      <c r="LI68" s="10"/>
      <c r="LJ68" s="10"/>
      <c r="LK68" s="10"/>
      <c r="LL68" s="10"/>
      <c r="LM68" s="10"/>
      <c r="LN68" s="10"/>
      <c r="LO68" s="10"/>
      <c r="LP68" s="10"/>
      <c r="LQ68" s="10"/>
      <c r="LR68" s="10"/>
      <c r="LS68" s="10"/>
      <c r="LT68" s="10"/>
      <c r="LU68" s="10"/>
      <c r="LV68" s="10"/>
      <c r="LW68" s="10"/>
      <c r="LX68" s="10"/>
      <c r="LY68" s="10"/>
      <c r="LZ68" s="10"/>
      <c r="MA68" s="10"/>
      <c r="MB68" s="10"/>
      <c r="MC68" s="10"/>
      <c r="MD68" s="10"/>
      <c r="ME68" s="10"/>
      <c r="MF68" s="10"/>
      <c r="MG68" s="10"/>
      <c r="MH68" s="10"/>
      <c r="MI68" s="10"/>
      <c r="MJ68" s="10"/>
      <c r="MK68" s="10"/>
      <c r="ML68" s="10"/>
      <c r="MM68" s="10"/>
      <c r="MN68" s="10"/>
      <c r="MO68" s="10"/>
      <c r="MP68" s="10"/>
      <c r="MQ68" s="10"/>
      <c r="MR68" s="10"/>
      <c r="MS68" s="10"/>
      <c r="MT68" s="10"/>
      <c r="MU68" s="10"/>
      <c r="MV68" s="10"/>
      <c r="MW68" s="10"/>
      <c r="MX68" s="10"/>
      <c r="MY68" s="10"/>
      <c r="MZ68" s="10"/>
      <c r="NA68" s="10"/>
      <c r="NB68" s="10"/>
      <c r="NC68" s="10"/>
      <c r="ND68" s="10"/>
      <c r="NE68" s="10"/>
      <c r="NF68" s="10"/>
      <c r="NG68" s="10"/>
      <c r="NH68" s="10"/>
      <c r="NI68" s="10"/>
      <c r="NJ68" s="10"/>
      <c r="NK68" s="10"/>
      <c r="NL68" s="10"/>
      <c r="NM68" s="10"/>
      <c r="NN68" s="10"/>
      <c r="NO68" s="10"/>
      <c r="NP68" s="10"/>
      <c r="NQ68" s="10"/>
      <c r="NR68" s="10"/>
      <c r="NS68" s="10"/>
      <c r="NT68" s="10"/>
      <c r="NU68" s="10"/>
      <c r="NV68" s="10"/>
      <c r="NW68" s="10"/>
      <c r="NX68" s="10"/>
      <c r="NY68" s="10"/>
      <c r="NZ68" s="10"/>
      <c r="OA68" s="10"/>
      <c r="OB68" s="10"/>
      <c r="OC68" s="10"/>
      <c r="OD68" s="10"/>
      <c r="OE68" s="10"/>
      <c r="OF68" s="10"/>
      <c r="OG68" s="10"/>
      <c r="OH68" s="10"/>
      <c r="OI68" s="10"/>
      <c r="OJ68" s="19"/>
    </row>
    <row r="69" customHeight="1" spans="1:400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  <c r="IY69" s="10"/>
      <c r="IZ69" s="10"/>
      <c r="JA69" s="10"/>
      <c r="JB69" s="10"/>
      <c r="JC69" s="10"/>
      <c r="JD69" s="10"/>
      <c r="JE69" s="10"/>
      <c r="JF69" s="10"/>
      <c r="JG69" s="10"/>
      <c r="JH69" s="10"/>
      <c r="JI69" s="10"/>
      <c r="JJ69" s="10"/>
      <c r="JK69" s="10"/>
      <c r="JL69" s="10"/>
      <c r="JM69" s="10"/>
      <c r="JN69" s="10"/>
      <c r="JO69" s="10"/>
      <c r="JP69" s="10"/>
      <c r="JQ69" s="10"/>
      <c r="JR69" s="10"/>
      <c r="JS69" s="10"/>
      <c r="JT69" s="10"/>
      <c r="JU69" s="10"/>
      <c r="JV69" s="10"/>
      <c r="JW69" s="10"/>
      <c r="JX69" s="10"/>
      <c r="JY69" s="10"/>
      <c r="JZ69" s="10"/>
      <c r="KA69" s="10"/>
      <c r="KB69" s="10"/>
      <c r="KC69" s="10"/>
      <c r="KD69" s="10"/>
      <c r="KE69" s="10"/>
      <c r="KF69" s="10"/>
      <c r="KG69" s="10"/>
      <c r="KH69" s="10"/>
      <c r="KI69" s="10"/>
      <c r="KJ69" s="10"/>
      <c r="KK69" s="10"/>
      <c r="KL69" s="10"/>
      <c r="KM69" s="10"/>
      <c r="KN69" s="10"/>
      <c r="KO69" s="10"/>
      <c r="KP69" s="10"/>
      <c r="KQ69" s="10"/>
      <c r="KR69" s="10"/>
      <c r="KS69" s="10"/>
      <c r="KT69" s="10"/>
      <c r="KU69" s="10"/>
      <c r="KV69" s="10"/>
      <c r="KW69" s="10"/>
      <c r="KX69" s="10"/>
      <c r="KY69" s="10"/>
      <c r="KZ69" s="10"/>
      <c r="LA69" s="10"/>
      <c r="LB69" s="10"/>
      <c r="LC69" s="10"/>
      <c r="LD69" s="10"/>
      <c r="LE69" s="10"/>
      <c r="LF69" s="10"/>
      <c r="LG69" s="10"/>
      <c r="LH69" s="10"/>
      <c r="LI69" s="10"/>
      <c r="LJ69" s="10"/>
      <c r="LK69" s="10"/>
      <c r="LL69" s="10"/>
      <c r="LM69" s="10"/>
      <c r="LN69" s="10"/>
      <c r="LO69" s="10"/>
      <c r="LP69" s="10"/>
      <c r="LQ69" s="10"/>
      <c r="LR69" s="10"/>
      <c r="LS69" s="10"/>
      <c r="LT69" s="10"/>
      <c r="LU69" s="10"/>
      <c r="LV69" s="10"/>
      <c r="LW69" s="10"/>
      <c r="LX69" s="10"/>
      <c r="LY69" s="10"/>
      <c r="LZ69" s="10"/>
      <c r="MA69" s="10"/>
      <c r="MB69" s="10"/>
      <c r="MC69" s="10"/>
      <c r="MD69" s="10"/>
      <c r="ME69" s="10"/>
      <c r="MF69" s="10"/>
      <c r="MG69" s="10"/>
      <c r="MH69" s="10"/>
      <c r="MI69" s="10"/>
      <c r="MJ69" s="10"/>
      <c r="MK69" s="10"/>
      <c r="ML69" s="10"/>
      <c r="MM69" s="10"/>
      <c r="MN69" s="10"/>
      <c r="MO69" s="10"/>
      <c r="MP69" s="10"/>
      <c r="MQ69" s="10"/>
      <c r="MR69" s="10"/>
      <c r="MS69" s="10"/>
      <c r="MT69" s="10"/>
      <c r="MU69" s="10"/>
      <c r="MV69" s="10"/>
      <c r="MW69" s="10"/>
      <c r="MX69" s="10"/>
      <c r="MY69" s="10"/>
      <c r="MZ69" s="10"/>
      <c r="NA69" s="10"/>
      <c r="NB69" s="10"/>
      <c r="NC69" s="10"/>
      <c r="ND69" s="10"/>
      <c r="NE69" s="10"/>
      <c r="NF69" s="10"/>
      <c r="NG69" s="10"/>
      <c r="NH69" s="10"/>
      <c r="NI69" s="10"/>
      <c r="NJ69" s="10"/>
      <c r="NK69" s="10"/>
      <c r="NL69" s="10"/>
      <c r="NM69" s="10"/>
      <c r="NN69" s="10"/>
      <c r="NO69" s="10"/>
      <c r="NP69" s="10"/>
      <c r="NQ69" s="10"/>
      <c r="NR69" s="10"/>
      <c r="NS69" s="10"/>
      <c r="NT69" s="10"/>
      <c r="NU69" s="10"/>
      <c r="NV69" s="10"/>
      <c r="NW69" s="10"/>
      <c r="NX69" s="10"/>
      <c r="NY69" s="10"/>
      <c r="NZ69" s="10"/>
      <c r="OA69" s="10"/>
      <c r="OB69" s="10"/>
      <c r="OC69" s="10"/>
      <c r="OD69" s="10"/>
      <c r="OE69" s="10"/>
      <c r="OF69" s="10"/>
      <c r="OG69" s="10"/>
      <c r="OH69" s="10"/>
      <c r="OI69" s="10"/>
      <c r="OJ69" s="19"/>
    </row>
    <row r="70" customHeight="1" spans="1:40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  <c r="LN70" s="10"/>
      <c r="LO70" s="10"/>
      <c r="LP70" s="10"/>
      <c r="LQ70" s="10"/>
      <c r="LR70" s="10"/>
      <c r="LS70" s="10"/>
      <c r="LT70" s="10"/>
      <c r="LU70" s="10"/>
      <c r="LV70" s="10"/>
      <c r="LW70" s="10"/>
      <c r="LX70" s="10"/>
      <c r="LY70" s="10"/>
      <c r="LZ70" s="10"/>
      <c r="MA70" s="10"/>
      <c r="MB70" s="10"/>
      <c r="MC70" s="10"/>
      <c r="MD70" s="10"/>
      <c r="ME70" s="10"/>
      <c r="MF70" s="10"/>
      <c r="MG70" s="10"/>
      <c r="MH70" s="10"/>
      <c r="MI70" s="10"/>
      <c r="MJ70" s="10"/>
      <c r="MK70" s="10"/>
      <c r="ML70" s="10"/>
      <c r="MM70" s="10"/>
      <c r="MN70" s="10"/>
      <c r="MO70" s="10"/>
      <c r="MP70" s="10"/>
      <c r="MQ70" s="10"/>
      <c r="MR70" s="10"/>
      <c r="MS70" s="10"/>
      <c r="MT70" s="10"/>
      <c r="MU70" s="10"/>
      <c r="MV70" s="10"/>
      <c r="MW70" s="10"/>
      <c r="MX70" s="10"/>
      <c r="MY70" s="10"/>
      <c r="MZ70" s="10"/>
      <c r="NA70" s="10"/>
      <c r="NB70" s="10"/>
      <c r="NC70" s="10"/>
      <c r="ND70" s="10"/>
      <c r="NE70" s="10"/>
      <c r="NF70" s="10"/>
      <c r="NG70" s="10"/>
      <c r="NH70" s="10"/>
      <c r="NI70" s="10"/>
      <c r="NJ70" s="10"/>
      <c r="NK70" s="10"/>
      <c r="NL70" s="10"/>
      <c r="NM70" s="10"/>
      <c r="NN70" s="10"/>
      <c r="NO70" s="10"/>
      <c r="NP70" s="10"/>
      <c r="NQ70" s="10"/>
      <c r="NR70" s="10"/>
      <c r="NS70" s="10"/>
      <c r="NT70" s="10"/>
      <c r="NU70" s="10"/>
      <c r="NV70" s="10"/>
      <c r="NW70" s="10"/>
      <c r="NX70" s="10"/>
      <c r="NY70" s="10"/>
      <c r="NZ70" s="10"/>
      <c r="OA70" s="10"/>
      <c r="OB70" s="10"/>
      <c r="OC70" s="10"/>
      <c r="OD70" s="10"/>
      <c r="OE70" s="10"/>
      <c r="OF70" s="10"/>
      <c r="OG70" s="10"/>
      <c r="OH70" s="10"/>
      <c r="OI70" s="10"/>
      <c r="OJ70" s="19"/>
    </row>
    <row r="71" customHeight="1" spans="1:400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  <c r="LN71" s="10"/>
      <c r="LO71" s="10"/>
      <c r="LP71" s="10"/>
      <c r="LQ71" s="10"/>
      <c r="LR71" s="10"/>
      <c r="LS71" s="10"/>
      <c r="LT71" s="10"/>
      <c r="LU71" s="10"/>
      <c r="LV71" s="10"/>
      <c r="LW71" s="10"/>
      <c r="LX71" s="10"/>
      <c r="LY71" s="10"/>
      <c r="LZ71" s="10"/>
      <c r="MA71" s="10"/>
      <c r="MB71" s="10"/>
      <c r="MC71" s="10"/>
      <c r="MD71" s="10"/>
      <c r="ME71" s="10"/>
      <c r="MF71" s="10"/>
      <c r="MG71" s="10"/>
      <c r="MH71" s="10"/>
      <c r="MI71" s="10"/>
      <c r="MJ71" s="10"/>
      <c r="MK71" s="10"/>
      <c r="ML71" s="10"/>
      <c r="MM71" s="10"/>
      <c r="MN71" s="10"/>
      <c r="MO71" s="10"/>
      <c r="MP71" s="10"/>
      <c r="MQ71" s="10"/>
      <c r="MR71" s="10"/>
      <c r="MS71" s="10"/>
      <c r="MT71" s="10"/>
      <c r="MU71" s="10"/>
      <c r="MV71" s="10"/>
      <c r="MW71" s="10"/>
      <c r="MX71" s="10"/>
      <c r="MY71" s="10"/>
      <c r="MZ71" s="10"/>
      <c r="NA71" s="10"/>
      <c r="NB71" s="10"/>
      <c r="NC71" s="10"/>
      <c r="ND71" s="10"/>
      <c r="NE71" s="10"/>
      <c r="NF71" s="10"/>
      <c r="NG71" s="10"/>
      <c r="NH71" s="10"/>
      <c r="NI71" s="10"/>
      <c r="NJ71" s="10"/>
      <c r="NK71" s="10"/>
      <c r="NL71" s="10"/>
      <c r="NM71" s="10"/>
      <c r="NN71" s="10"/>
      <c r="NO71" s="10"/>
      <c r="NP71" s="10"/>
      <c r="NQ71" s="10"/>
      <c r="NR71" s="10"/>
      <c r="NS71" s="10"/>
      <c r="NT71" s="10"/>
      <c r="NU71" s="10"/>
      <c r="NV71" s="10"/>
      <c r="NW71" s="10"/>
      <c r="NX71" s="10"/>
      <c r="NY71" s="10"/>
      <c r="NZ71" s="10"/>
      <c r="OA71" s="10"/>
      <c r="OB71" s="10"/>
      <c r="OC71" s="10"/>
      <c r="OD71" s="10"/>
      <c r="OE71" s="10"/>
      <c r="OF71" s="10"/>
      <c r="OG71" s="10"/>
      <c r="OH71" s="10"/>
      <c r="OI71" s="10"/>
      <c r="OJ71" s="19"/>
    </row>
    <row r="72" customHeight="1" spans="1:400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  <c r="LN72" s="10"/>
      <c r="LO72" s="10"/>
      <c r="LP72" s="10"/>
      <c r="LQ72" s="10"/>
      <c r="LR72" s="10"/>
      <c r="LS72" s="10"/>
      <c r="LT72" s="10"/>
      <c r="LU72" s="10"/>
      <c r="LV72" s="10"/>
      <c r="LW72" s="10"/>
      <c r="LX72" s="10"/>
      <c r="LY72" s="10"/>
      <c r="LZ72" s="10"/>
      <c r="MA72" s="10"/>
      <c r="MB72" s="10"/>
      <c r="MC72" s="10"/>
      <c r="MD72" s="10"/>
      <c r="ME72" s="10"/>
      <c r="MF72" s="10"/>
      <c r="MG72" s="10"/>
      <c r="MH72" s="10"/>
      <c r="MI72" s="10"/>
      <c r="MJ72" s="10"/>
      <c r="MK72" s="10"/>
      <c r="ML72" s="10"/>
      <c r="MM72" s="10"/>
      <c r="MN72" s="10"/>
      <c r="MO72" s="10"/>
      <c r="MP72" s="10"/>
      <c r="MQ72" s="10"/>
      <c r="MR72" s="10"/>
      <c r="MS72" s="10"/>
      <c r="MT72" s="10"/>
      <c r="MU72" s="10"/>
      <c r="MV72" s="10"/>
      <c r="MW72" s="10"/>
      <c r="MX72" s="10"/>
      <c r="MY72" s="10"/>
      <c r="MZ72" s="10"/>
      <c r="NA72" s="10"/>
      <c r="NB72" s="10"/>
      <c r="NC72" s="10"/>
      <c r="ND72" s="10"/>
      <c r="NE72" s="10"/>
      <c r="NF72" s="10"/>
      <c r="NG72" s="10"/>
      <c r="NH72" s="10"/>
      <c r="NI72" s="10"/>
      <c r="NJ72" s="10"/>
      <c r="NK72" s="10"/>
      <c r="NL72" s="10"/>
      <c r="NM72" s="10"/>
      <c r="NN72" s="10"/>
      <c r="NO72" s="10"/>
      <c r="NP72" s="10"/>
      <c r="NQ72" s="10"/>
      <c r="NR72" s="10"/>
      <c r="NS72" s="10"/>
      <c r="NT72" s="10"/>
      <c r="NU72" s="10"/>
      <c r="NV72" s="10"/>
      <c r="NW72" s="10"/>
      <c r="NX72" s="10"/>
      <c r="NY72" s="10"/>
      <c r="NZ72" s="10"/>
      <c r="OA72" s="10"/>
      <c r="OB72" s="10"/>
      <c r="OC72" s="10"/>
      <c r="OD72" s="10"/>
      <c r="OE72" s="10"/>
      <c r="OF72" s="10"/>
      <c r="OG72" s="10"/>
      <c r="OH72" s="10"/>
      <c r="OI72" s="10"/>
      <c r="OJ72" s="19"/>
    </row>
    <row r="73" customHeight="1" spans="1:400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  <c r="KE73" s="10"/>
      <c r="KF73" s="10"/>
      <c r="KG73" s="10"/>
      <c r="KH73" s="10"/>
      <c r="KI73" s="10"/>
      <c r="KJ73" s="10"/>
      <c r="KK73" s="10"/>
      <c r="KL73" s="10"/>
      <c r="KM73" s="10"/>
      <c r="KN73" s="10"/>
      <c r="KO73" s="10"/>
      <c r="KP73" s="10"/>
      <c r="KQ73" s="10"/>
      <c r="KR73" s="10"/>
      <c r="KS73" s="10"/>
      <c r="KT73" s="10"/>
      <c r="KU73" s="10"/>
      <c r="KV73" s="10"/>
      <c r="KW73" s="10"/>
      <c r="KX73" s="10"/>
      <c r="KY73" s="10"/>
      <c r="KZ73" s="10"/>
      <c r="LA73" s="10"/>
      <c r="LB73" s="10"/>
      <c r="LC73" s="10"/>
      <c r="LD73" s="10"/>
      <c r="LE73" s="10"/>
      <c r="LF73" s="10"/>
      <c r="LG73" s="10"/>
      <c r="LH73" s="10"/>
      <c r="LI73" s="10"/>
      <c r="LJ73" s="10"/>
      <c r="LK73" s="10"/>
      <c r="LL73" s="10"/>
      <c r="LM73" s="10"/>
      <c r="LN73" s="10"/>
      <c r="LO73" s="10"/>
      <c r="LP73" s="10"/>
      <c r="LQ73" s="10"/>
      <c r="LR73" s="10"/>
      <c r="LS73" s="10"/>
      <c r="LT73" s="10"/>
      <c r="LU73" s="10"/>
      <c r="LV73" s="10"/>
      <c r="LW73" s="10"/>
      <c r="LX73" s="10"/>
      <c r="LY73" s="10"/>
      <c r="LZ73" s="10"/>
      <c r="MA73" s="10"/>
      <c r="MB73" s="10"/>
      <c r="MC73" s="10"/>
      <c r="MD73" s="10"/>
      <c r="ME73" s="10"/>
      <c r="MF73" s="10"/>
      <c r="MG73" s="10"/>
      <c r="MH73" s="10"/>
      <c r="MI73" s="10"/>
      <c r="MJ73" s="10"/>
      <c r="MK73" s="10"/>
      <c r="ML73" s="10"/>
      <c r="MM73" s="10"/>
      <c r="MN73" s="10"/>
      <c r="MO73" s="10"/>
      <c r="MP73" s="10"/>
      <c r="MQ73" s="10"/>
      <c r="MR73" s="10"/>
      <c r="MS73" s="10"/>
      <c r="MT73" s="10"/>
      <c r="MU73" s="10"/>
      <c r="MV73" s="10"/>
      <c r="MW73" s="10"/>
      <c r="MX73" s="10"/>
      <c r="MY73" s="10"/>
      <c r="MZ73" s="10"/>
      <c r="NA73" s="10"/>
      <c r="NB73" s="10"/>
      <c r="NC73" s="10"/>
      <c r="ND73" s="10"/>
      <c r="NE73" s="10"/>
      <c r="NF73" s="10"/>
      <c r="NG73" s="10"/>
      <c r="NH73" s="10"/>
      <c r="NI73" s="10"/>
      <c r="NJ73" s="10"/>
      <c r="NK73" s="10"/>
      <c r="NL73" s="10"/>
      <c r="NM73" s="10"/>
      <c r="NN73" s="10"/>
      <c r="NO73" s="10"/>
      <c r="NP73" s="10"/>
      <c r="NQ73" s="10"/>
      <c r="NR73" s="10"/>
      <c r="NS73" s="10"/>
      <c r="NT73" s="10"/>
      <c r="NU73" s="10"/>
      <c r="NV73" s="10"/>
      <c r="NW73" s="10"/>
      <c r="NX73" s="10"/>
      <c r="NY73" s="10"/>
      <c r="NZ73" s="10"/>
      <c r="OA73" s="10"/>
      <c r="OB73" s="10"/>
      <c r="OC73" s="10"/>
      <c r="OD73" s="10"/>
      <c r="OE73" s="10"/>
      <c r="OF73" s="10"/>
      <c r="OG73" s="10"/>
      <c r="OH73" s="10"/>
      <c r="OI73" s="10"/>
      <c r="OJ73" s="19"/>
    </row>
    <row r="74" customHeight="1" spans="1:400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  <c r="IW74" s="10"/>
      <c r="IX74" s="10"/>
      <c r="IY74" s="10"/>
      <c r="IZ74" s="10"/>
      <c r="JA74" s="10"/>
      <c r="JB74" s="10"/>
      <c r="JC74" s="10"/>
      <c r="JD74" s="10"/>
      <c r="JE74" s="10"/>
      <c r="JF74" s="10"/>
      <c r="JG74" s="10"/>
      <c r="JH74" s="10"/>
      <c r="JI74" s="10"/>
      <c r="JJ74" s="10"/>
      <c r="JK74" s="10"/>
      <c r="JL74" s="10"/>
      <c r="JM74" s="10"/>
      <c r="JN74" s="10"/>
      <c r="JO74" s="10"/>
      <c r="JP74" s="10"/>
      <c r="JQ74" s="10"/>
      <c r="JR74" s="10"/>
      <c r="JS74" s="10"/>
      <c r="JT74" s="10"/>
      <c r="JU74" s="10"/>
      <c r="JV74" s="10"/>
      <c r="JW74" s="10"/>
      <c r="JX74" s="10"/>
      <c r="JY74" s="10"/>
      <c r="JZ74" s="10"/>
      <c r="KA74" s="10"/>
      <c r="KB74" s="10"/>
      <c r="KC74" s="10"/>
      <c r="KD74" s="10"/>
      <c r="KE74" s="10"/>
      <c r="KF74" s="10"/>
      <c r="KG74" s="10"/>
      <c r="KH74" s="10"/>
      <c r="KI74" s="10"/>
      <c r="KJ74" s="10"/>
      <c r="KK74" s="10"/>
      <c r="KL74" s="10"/>
      <c r="KM74" s="10"/>
      <c r="KN74" s="10"/>
      <c r="KO74" s="10"/>
      <c r="KP74" s="10"/>
      <c r="KQ74" s="10"/>
      <c r="KR74" s="10"/>
      <c r="KS74" s="10"/>
      <c r="KT74" s="10"/>
      <c r="KU74" s="10"/>
      <c r="KV74" s="10"/>
      <c r="KW74" s="10"/>
      <c r="KX74" s="10"/>
      <c r="KY74" s="10"/>
      <c r="KZ74" s="10"/>
      <c r="LA74" s="10"/>
      <c r="LB74" s="10"/>
      <c r="LC74" s="10"/>
      <c r="LD74" s="10"/>
      <c r="LE74" s="10"/>
      <c r="LF74" s="10"/>
      <c r="LG74" s="10"/>
      <c r="LH74" s="10"/>
      <c r="LI74" s="10"/>
      <c r="LJ74" s="10"/>
      <c r="LK74" s="10"/>
      <c r="LL74" s="10"/>
      <c r="LM74" s="10"/>
      <c r="LN74" s="10"/>
      <c r="LO74" s="10"/>
      <c r="LP74" s="10"/>
      <c r="LQ74" s="10"/>
      <c r="LR74" s="10"/>
      <c r="LS74" s="10"/>
      <c r="LT74" s="10"/>
      <c r="LU74" s="10"/>
      <c r="LV74" s="10"/>
      <c r="LW74" s="10"/>
      <c r="LX74" s="10"/>
      <c r="LY74" s="10"/>
      <c r="LZ74" s="10"/>
      <c r="MA74" s="10"/>
      <c r="MB74" s="10"/>
      <c r="MC74" s="10"/>
      <c r="MD74" s="10"/>
      <c r="ME74" s="10"/>
      <c r="MF74" s="10"/>
      <c r="MG74" s="10"/>
      <c r="MH74" s="10"/>
      <c r="MI74" s="10"/>
      <c r="MJ74" s="10"/>
      <c r="MK74" s="10"/>
      <c r="ML74" s="10"/>
      <c r="MM74" s="10"/>
      <c r="MN74" s="10"/>
      <c r="MO74" s="10"/>
      <c r="MP74" s="10"/>
      <c r="MQ74" s="10"/>
      <c r="MR74" s="10"/>
      <c r="MS74" s="10"/>
      <c r="MT74" s="10"/>
      <c r="MU74" s="10"/>
      <c r="MV74" s="10"/>
      <c r="MW74" s="10"/>
      <c r="MX74" s="10"/>
      <c r="MY74" s="10"/>
      <c r="MZ74" s="10"/>
      <c r="NA74" s="10"/>
      <c r="NB74" s="10"/>
      <c r="NC74" s="10"/>
      <c r="ND74" s="10"/>
      <c r="NE74" s="10"/>
      <c r="NF74" s="10"/>
      <c r="NG74" s="10"/>
      <c r="NH74" s="10"/>
      <c r="NI74" s="10"/>
      <c r="NJ74" s="10"/>
      <c r="NK74" s="10"/>
      <c r="NL74" s="10"/>
      <c r="NM74" s="10"/>
      <c r="NN74" s="10"/>
      <c r="NO74" s="10"/>
      <c r="NP74" s="10"/>
      <c r="NQ74" s="10"/>
      <c r="NR74" s="10"/>
      <c r="NS74" s="10"/>
      <c r="NT74" s="10"/>
      <c r="NU74" s="10"/>
      <c r="NV74" s="10"/>
      <c r="NW74" s="10"/>
      <c r="NX74" s="10"/>
      <c r="NY74" s="10"/>
      <c r="NZ74" s="10"/>
      <c r="OA74" s="10"/>
      <c r="OB74" s="10"/>
      <c r="OC74" s="10"/>
      <c r="OD74" s="10"/>
      <c r="OE74" s="10"/>
      <c r="OF74" s="10"/>
      <c r="OG74" s="10"/>
      <c r="OH74" s="10"/>
      <c r="OI74" s="10"/>
      <c r="OJ74" s="19"/>
    </row>
    <row r="75" customHeight="1" spans="1:400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  <c r="LN75" s="10"/>
      <c r="LO75" s="10"/>
      <c r="LP75" s="10"/>
      <c r="LQ75" s="10"/>
      <c r="LR75" s="10"/>
      <c r="LS75" s="10"/>
      <c r="LT75" s="10"/>
      <c r="LU75" s="10"/>
      <c r="LV75" s="10"/>
      <c r="LW75" s="10"/>
      <c r="LX75" s="10"/>
      <c r="LY75" s="10"/>
      <c r="LZ75" s="10"/>
      <c r="MA75" s="10"/>
      <c r="MB75" s="10"/>
      <c r="MC75" s="10"/>
      <c r="MD75" s="10"/>
      <c r="ME75" s="10"/>
      <c r="MF75" s="10"/>
      <c r="MG75" s="10"/>
      <c r="MH75" s="10"/>
      <c r="MI75" s="10"/>
      <c r="MJ75" s="10"/>
      <c r="MK75" s="10"/>
      <c r="ML75" s="10"/>
      <c r="MM75" s="10"/>
      <c r="MN75" s="10"/>
      <c r="MO75" s="10"/>
      <c r="MP75" s="10"/>
      <c r="MQ75" s="10"/>
      <c r="MR75" s="10"/>
      <c r="MS75" s="10"/>
      <c r="MT75" s="10"/>
      <c r="MU75" s="10"/>
      <c r="MV75" s="10"/>
      <c r="MW75" s="10"/>
      <c r="MX75" s="10"/>
      <c r="MY75" s="10"/>
      <c r="MZ75" s="10"/>
      <c r="NA75" s="10"/>
      <c r="NB75" s="10"/>
      <c r="NC75" s="10"/>
      <c r="ND75" s="10"/>
      <c r="NE75" s="10"/>
      <c r="NF75" s="10"/>
      <c r="NG75" s="10"/>
      <c r="NH75" s="10"/>
      <c r="NI75" s="10"/>
      <c r="NJ75" s="10"/>
      <c r="NK75" s="10"/>
      <c r="NL75" s="10"/>
      <c r="NM75" s="10"/>
      <c r="NN75" s="10"/>
      <c r="NO75" s="10"/>
      <c r="NP75" s="10"/>
      <c r="NQ75" s="10"/>
      <c r="NR75" s="10"/>
      <c r="NS75" s="10"/>
      <c r="NT75" s="10"/>
      <c r="NU75" s="10"/>
      <c r="NV75" s="10"/>
      <c r="NW75" s="10"/>
      <c r="NX75" s="10"/>
      <c r="NY75" s="10"/>
      <c r="NZ75" s="10"/>
      <c r="OA75" s="10"/>
      <c r="OB75" s="10"/>
      <c r="OC75" s="10"/>
      <c r="OD75" s="10"/>
      <c r="OE75" s="10"/>
      <c r="OF75" s="10"/>
      <c r="OG75" s="10"/>
      <c r="OH75" s="10"/>
      <c r="OI75" s="10"/>
      <c r="OJ75" s="19"/>
    </row>
    <row r="76" customHeight="1" spans="1:400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10"/>
      <c r="JG76" s="10"/>
      <c r="JH76" s="10"/>
      <c r="JI76" s="10"/>
      <c r="JJ76" s="10"/>
      <c r="JK76" s="10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10"/>
      <c r="KB76" s="10"/>
      <c r="KC76" s="10"/>
      <c r="KD76" s="10"/>
      <c r="KE76" s="10"/>
      <c r="KF76" s="10"/>
      <c r="KG76" s="10"/>
      <c r="KH76" s="10"/>
      <c r="KI76" s="10"/>
      <c r="KJ76" s="10"/>
      <c r="KK76" s="10"/>
      <c r="KL76" s="10"/>
      <c r="KM76" s="10"/>
      <c r="KN76" s="10"/>
      <c r="KO76" s="10"/>
      <c r="KP76" s="10"/>
      <c r="KQ76" s="10"/>
      <c r="KR76" s="10"/>
      <c r="KS76" s="10"/>
      <c r="KT76" s="10"/>
      <c r="KU76" s="10"/>
      <c r="KV76" s="10"/>
      <c r="KW76" s="10"/>
      <c r="KX76" s="10"/>
      <c r="KY76" s="10"/>
      <c r="KZ76" s="10"/>
      <c r="LA76" s="10"/>
      <c r="LB76" s="10"/>
      <c r="LC76" s="10"/>
      <c r="LD76" s="10"/>
      <c r="LE76" s="10"/>
      <c r="LF76" s="10"/>
      <c r="LG76" s="10"/>
      <c r="LH76" s="10"/>
      <c r="LI76" s="10"/>
      <c r="LJ76" s="10"/>
      <c r="LK76" s="10"/>
      <c r="LL76" s="10"/>
      <c r="LM76" s="10"/>
      <c r="LN76" s="10"/>
      <c r="LO76" s="10"/>
      <c r="LP76" s="10"/>
      <c r="LQ76" s="10"/>
      <c r="LR76" s="10"/>
      <c r="LS76" s="10"/>
      <c r="LT76" s="10"/>
      <c r="LU76" s="10"/>
      <c r="LV76" s="10"/>
      <c r="LW76" s="10"/>
      <c r="LX76" s="10"/>
      <c r="LY76" s="10"/>
      <c r="LZ76" s="10"/>
      <c r="MA76" s="10"/>
      <c r="MB76" s="10"/>
      <c r="MC76" s="10"/>
      <c r="MD76" s="10"/>
      <c r="ME76" s="10"/>
      <c r="MF76" s="10"/>
      <c r="MG76" s="10"/>
      <c r="MH76" s="10"/>
      <c r="MI76" s="10"/>
      <c r="MJ76" s="10"/>
      <c r="MK76" s="10"/>
      <c r="ML76" s="10"/>
      <c r="MM76" s="10"/>
      <c r="MN76" s="10"/>
      <c r="MO76" s="10"/>
      <c r="MP76" s="10"/>
      <c r="MQ76" s="10"/>
      <c r="MR76" s="10"/>
      <c r="MS76" s="10"/>
      <c r="MT76" s="10"/>
      <c r="MU76" s="10"/>
      <c r="MV76" s="10"/>
      <c r="MW76" s="10"/>
      <c r="MX76" s="10"/>
      <c r="MY76" s="10"/>
      <c r="MZ76" s="10"/>
      <c r="NA76" s="10"/>
      <c r="NB76" s="10"/>
      <c r="NC76" s="10"/>
      <c r="ND76" s="10"/>
      <c r="NE76" s="10"/>
      <c r="NF76" s="10"/>
      <c r="NG76" s="10"/>
      <c r="NH76" s="10"/>
      <c r="NI76" s="10"/>
      <c r="NJ76" s="10"/>
      <c r="NK76" s="10"/>
      <c r="NL76" s="10"/>
      <c r="NM76" s="10"/>
      <c r="NN76" s="10"/>
      <c r="NO76" s="10"/>
      <c r="NP76" s="10"/>
      <c r="NQ76" s="10"/>
      <c r="NR76" s="10"/>
      <c r="NS76" s="10"/>
      <c r="NT76" s="10"/>
      <c r="NU76" s="10"/>
      <c r="NV76" s="10"/>
      <c r="NW76" s="10"/>
      <c r="NX76" s="10"/>
      <c r="NY76" s="10"/>
      <c r="NZ76" s="10"/>
      <c r="OA76" s="10"/>
      <c r="OB76" s="10"/>
      <c r="OC76" s="10"/>
      <c r="OD76" s="10"/>
      <c r="OE76" s="10"/>
      <c r="OF76" s="10"/>
      <c r="OG76" s="10"/>
      <c r="OH76" s="10"/>
      <c r="OI76" s="10"/>
      <c r="OJ76" s="19"/>
    </row>
    <row r="77" customHeight="1" spans="1:400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  <c r="IW77" s="10"/>
      <c r="IX77" s="10"/>
      <c r="IY77" s="10"/>
      <c r="IZ77" s="10"/>
      <c r="JA77" s="10"/>
      <c r="JB77" s="10"/>
      <c r="JC77" s="10"/>
      <c r="JD77" s="10"/>
      <c r="JE77" s="10"/>
      <c r="JF77" s="10"/>
      <c r="JG77" s="10"/>
      <c r="JH77" s="10"/>
      <c r="JI77" s="10"/>
      <c r="JJ77" s="10"/>
      <c r="JK77" s="10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JV77" s="10"/>
      <c r="JW77" s="10"/>
      <c r="JX77" s="10"/>
      <c r="JY77" s="10"/>
      <c r="JZ77" s="10"/>
      <c r="KA77" s="10"/>
      <c r="KB77" s="10"/>
      <c r="KC77" s="10"/>
      <c r="KD77" s="10"/>
      <c r="KE77" s="10"/>
      <c r="KF77" s="10"/>
      <c r="KG77" s="10"/>
      <c r="KH77" s="10"/>
      <c r="KI77" s="10"/>
      <c r="KJ77" s="10"/>
      <c r="KK77" s="10"/>
      <c r="KL77" s="10"/>
      <c r="KM77" s="10"/>
      <c r="KN77" s="10"/>
      <c r="KO77" s="10"/>
      <c r="KP77" s="10"/>
      <c r="KQ77" s="10"/>
      <c r="KR77" s="10"/>
      <c r="KS77" s="10"/>
      <c r="KT77" s="10"/>
      <c r="KU77" s="10"/>
      <c r="KV77" s="10"/>
      <c r="KW77" s="10"/>
      <c r="KX77" s="10"/>
      <c r="KY77" s="10"/>
      <c r="KZ77" s="10"/>
      <c r="LA77" s="10"/>
      <c r="LB77" s="10"/>
      <c r="LC77" s="10"/>
      <c r="LD77" s="10"/>
      <c r="LE77" s="10"/>
      <c r="LF77" s="10"/>
      <c r="LG77" s="10"/>
      <c r="LH77" s="10"/>
      <c r="LI77" s="10"/>
      <c r="LJ77" s="10"/>
      <c r="LK77" s="10"/>
      <c r="LL77" s="10"/>
      <c r="LM77" s="10"/>
      <c r="LN77" s="10"/>
      <c r="LO77" s="10"/>
      <c r="LP77" s="10"/>
      <c r="LQ77" s="10"/>
      <c r="LR77" s="10"/>
      <c r="LS77" s="10"/>
      <c r="LT77" s="10"/>
      <c r="LU77" s="10"/>
      <c r="LV77" s="10"/>
      <c r="LW77" s="10"/>
      <c r="LX77" s="10"/>
      <c r="LY77" s="10"/>
      <c r="LZ77" s="10"/>
      <c r="MA77" s="10"/>
      <c r="MB77" s="10"/>
      <c r="MC77" s="10"/>
      <c r="MD77" s="10"/>
      <c r="ME77" s="10"/>
      <c r="MF77" s="10"/>
      <c r="MG77" s="10"/>
      <c r="MH77" s="10"/>
      <c r="MI77" s="10"/>
      <c r="MJ77" s="10"/>
      <c r="MK77" s="10"/>
      <c r="ML77" s="10"/>
      <c r="MM77" s="10"/>
      <c r="MN77" s="10"/>
      <c r="MO77" s="10"/>
      <c r="MP77" s="10"/>
      <c r="MQ77" s="10"/>
      <c r="MR77" s="10"/>
      <c r="MS77" s="10"/>
      <c r="MT77" s="10"/>
      <c r="MU77" s="10"/>
      <c r="MV77" s="10"/>
      <c r="MW77" s="10"/>
      <c r="MX77" s="10"/>
      <c r="MY77" s="10"/>
      <c r="MZ77" s="10"/>
      <c r="NA77" s="10"/>
      <c r="NB77" s="10"/>
      <c r="NC77" s="10"/>
      <c r="ND77" s="10"/>
      <c r="NE77" s="10"/>
      <c r="NF77" s="10"/>
      <c r="NG77" s="10"/>
      <c r="NH77" s="10"/>
      <c r="NI77" s="10"/>
      <c r="NJ77" s="10"/>
      <c r="NK77" s="10"/>
      <c r="NL77" s="10"/>
      <c r="NM77" s="10"/>
      <c r="NN77" s="10"/>
      <c r="NO77" s="10"/>
      <c r="NP77" s="10"/>
      <c r="NQ77" s="10"/>
      <c r="NR77" s="10"/>
      <c r="NS77" s="10"/>
      <c r="NT77" s="10"/>
      <c r="NU77" s="10"/>
      <c r="NV77" s="10"/>
      <c r="NW77" s="10"/>
      <c r="NX77" s="10"/>
      <c r="NY77" s="10"/>
      <c r="NZ77" s="10"/>
      <c r="OA77" s="10"/>
      <c r="OB77" s="10"/>
      <c r="OC77" s="10"/>
      <c r="OD77" s="10"/>
      <c r="OE77" s="10"/>
      <c r="OF77" s="10"/>
      <c r="OG77" s="10"/>
      <c r="OH77" s="10"/>
      <c r="OI77" s="10"/>
      <c r="OJ77" s="19"/>
    </row>
    <row r="78" customHeight="1" spans="1:400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  <c r="LN78" s="10"/>
      <c r="LO78" s="10"/>
      <c r="LP78" s="10"/>
      <c r="LQ78" s="10"/>
      <c r="LR78" s="10"/>
      <c r="LS78" s="10"/>
      <c r="LT78" s="10"/>
      <c r="LU78" s="10"/>
      <c r="LV78" s="10"/>
      <c r="LW78" s="10"/>
      <c r="LX78" s="10"/>
      <c r="LY78" s="10"/>
      <c r="LZ78" s="10"/>
      <c r="MA78" s="10"/>
      <c r="MB78" s="10"/>
      <c r="MC78" s="10"/>
      <c r="MD78" s="10"/>
      <c r="ME78" s="10"/>
      <c r="MF78" s="10"/>
      <c r="MG78" s="10"/>
      <c r="MH78" s="10"/>
      <c r="MI78" s="10"/>
      <c r="MJ78" s="10"/>
      <c r="MK78" s="10"/>
      <c r="ML78" s="10"/>
      <c r="MM78" s="10"/>
      <c r="MN78" s="10"/>
      <c r="MO78" s="10"/>
      <c r="MP78" s="10"/>
      <c r="MQ78" s="10"/>
      <c r="MR78" s="10"/>
      <c r="MS78" s="10"/>
      <c r="MT78" s="10"/>
      <c r="MU78" s="10"/>
      <c r="MV78" s="10"/>
      <c r="MW78" s="10"/>
      <c r="MX78" s="10"/>
      <c r="MY78" s="10"/>
      <c r="MZ78" s="10"/>
      <c r="NA78" s="10"/>
      <c r="NB78" s="10"/>
      <c r="NC78" s="10"/>
      <c r="ND78" s="10"/>
      <c r="NE78" s="10"/>
      <c r="NF78" s="10"/>
      <c r="NG78" s="10"/>
      <c r="NH78" s="10"/>
      <c r="NI78" s="10"/>
      <c r="NJ78" s="10"/>
      <c r="NK78" s="10"/>
      <c r="NL78" s="10"/>
      <c r="NM78" s="10"/>
      <c r="NN78" s="10"/>
      <c r="NO78" s="10"/>
      <c r="NP78" s="10"/>
      <c r="NQ78" s="10"/>
      <c r="NR78" s="10"/>
      <c r="NS78" s="10"/>
      <c r="NT78" s="10"/>
      <c r="NU78" s="10"/>
      <c r="NV78" s="10"/>
      <c r="NW78" s="10"/>
      <c r="NX78" s="10"/>
      <c r="NY78" s="10"/>
      <c r="NZ78" s="10"/>
      <c r="OA78" s="10"/>
      <c r="OB78" s="10"/>
      <c r="OC78" s="10"/>
      <c r="OD78" s="10"/>
      <c r="OE78" s="10"/>
      <c r="OF78" s="10"/>
      <c r="OG78" s="10"/>
      <c r="OH78" s="10"/>
      <c r="OI78" s="10"/>
      <c r="OJ78" s="19"/>
    </row>
    <row r="79" customHeight="1" spans="1:400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  <c r="LQ79" s="10"/>
      <c r="LR79" s="10"/>
      <c r="LS79" s="10"/>
      <c r="LT79" s="10"/>
      <c r="LU79" s="10"/>
      <c r="LV79" s="10"/>
      <c r="LW79" s="10"/>
      <c r="LX79" s="10"/>
      <c r="LY79" s="10"/>
      <c r="LZ79" s="10"/>
      <c r="MA79" s="10"/>
      <c r="MB79" s="10"/>
      <c r="MC79" s="10"/>
      <c r="MD79" s="10"/>
      <c r="ME79" s="10"/>
      <c r="MF79" s="10"/>
      <c r="MG79" s="10"/>
      <c r="MH79" s="10"/>
      <c r="MI79" s="10"/>
      <c r="MJ79" s="10"/>
      <c r="MK79" s="10"/>
      <c r="ML79" s="10"/>
      <c r="MM79" s="10"/>
      <c r="MN79" s="10"/>
      <c r="MO79" s="10"/>
      <c r="MP79" s="10"/>
      <c r="MQ79" s="10"/>
      <c r="MR79" s="10"/>
      <c r="MS79" s="10"/>
      <c r="MT79" s="10"/>
      <c r="MU79" s="10"/>
      <c r="MV79" s="10"/>
      <c r="MW79" s="10"/>
      <c r="MX79" s="10"/>
      <c r="MY79" s="10"/>
      <c r="MZ79" s="10"/>
      <c r="NA79" s="10"/>
      <c r="NB79" s="10"/>
      <c r="NC79" s="10"/>
      <c r="ND79" s="10"/>
      <c r="NE79" s="10"/>
      <c r="NF79" s="10"/>
      <c r="NG79" s="10"/>
      <c r="NH79" s="10"/>
      <c r="NI79" s="10"/>
      <c r="NJ79" s="10"/>
      <c r="NK79" s="10"/>
      <c r="NL79" s="10"/>
      <c r="NM79" s="10"/>
      <c r="NN79" s="10"/>
      <c r="NO79" s="10"/>
      <c r="NP79" s="10"/>
      <c r="NQ79" s="10"/>
      <c r="NR79" s="10"/>
      <c r="NS79" s="10"/>
      <c r="NT79" s="10"/>
      <c r="NU79" s="10"/>
      <c r="NV79" s="10"/>
      <c r="NW79" s="10"/>
      <c r="NX79" s="10"/>
      <c r="NY79" s="10"/>
      <c r="NZ79" s="10"/>
      <c r="OA79" s="10"/>
      <c r="OB79" s="10"/>
      <c r="OC79" s="10"/>
      <c r="OD79" s="10"/>
      <c r="OE79" s="10"/>
      <c r="OF79" s="10"/>
      <c r="OG79" s="10"/>
      <c r="OH79" s="10"/>
      <c r="OI79" s="10"/>
      <c r="OJ79" s="19"/>
    </row>
    <row r="80" customHeight="1" spans="1:40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  <c r="KE80" s="10"/>
      <c r="KF80" s="10"/>
      <c r="KG80" s="10"/>
      <c r="KH80" s="10"/>
      <c r="KI80" s="10"/>
      <c r="KJ80" s="10"/>
      <c r="KK80" s="10"/>
      <c r="KL80" s="10"/>
      <c r="KM80" s="10"/>
      <c r="KN80" s="10"/>
      <c r="KO80" s="10"/>
      <c r="KP80" s="10"/>
      <c r="KQ80" s="10"/>
      <c r="KR80" s="10"/>
      <c r="KS80" s="10"/>
      <c r="KT80" s="10"/>
      <c r="KU80" s="10"/>
      <c r="KV80" s="10"/>
      <c r="KW80" s="10"/>
      <c r="KX80" s="10"/>
      <c r="KY80" s="10"/>
      <c r="KZ80" s="10"/>
      <c r="LA80" s="10"/>
      <c r="LB80" s="10"/>
      <c r="LC80" s="10"/>
      <c r="LD80" s="10"/>
      <c r="LE80" s="10"/>
      <c r="LF80" s="10"/>
      <c r="LG80" s="10"/>
      <c r="LH80" s="10"/>
      <c r="LI80" s="10"/>
      <c r="LJ80" s="10"/>
      <c r="LK80" s="10"/>
      <c r="LL80" s="10"/>
      <c r="LM80" s="10"/>
      <c r="LN80" s="10"/>
      <c r="LO80" s="10"/>
      <c r="LP80" s="10"/>
      <c r="LQ80" s="10"/>
      <c r="LR80" s="10"/>
      <c r="LS80" s="10"/>
      <c r="LT80" s="10"/>
      <c r="LU80" s="10"/>
      <c r="LV80" s="10"/>
      <c r="LW80" s="10"/>
      <c r="LX80" s="10"/>
      <c r="LY80" s="10"/>
      <c r="LZ80" s="10"/>
      <c r="MA80" s="10"/>
      <c r="MB80" s="10"/>
      <c r="MC80" s="10"/>
      <c r="MD80" s="10"/>
      <c r="ME80" s="10"/>
      <c r="MF80" s="10"/>
      <c r="MG80" s="10"/>
      <c r="MH80" s="10"/>
      <c r="MI80" s="10"/>
      <c r="MJ80" s="10"/>
      <c r="MK80" s="10"/>
      <c r="ML80" s="10"/>
      <c r="MM80" s="10"/>
      <c r="MN80" s="10"/>
      <c r="MO80" s="10"/>
      <c r="MP80" s="10"/>
      <c r="MQ80" s="10"/>
      <c r="MR80" s="10"/>
      <c r="MS80" s="10"/>
      <c r="MT80" s="10"/>
      <c r="MU80" s="10"/>
      <c r="MV80" s="10"/>
      <c r="MW80" s="10"/>
      <c r="MX80" s="10"/>
      <c r="MY80" s="10"/>
      <c r="MZ80" s="10"/>
      <c r="NA80" s="10"/>
      <c r="NB80" s="10"/>
      <c r="NC80" s="10"/>
      <c r="ND80" s="10"/>
      <c r="NE80" s="10"/>
      <c r="NF80" s="10"/>
      <c r="NG80" s="10"/>
      <c r="NH80" s="10"/>
      <c r="NI80" s="10"/>
      <c r="NJ80" s="10"/>
      <c r="NK80" s="10"/>
      <c r="NL80" s="10"/>
      <c r="NM80" s="10"/>
      <c r="NN80" s="10"/>
      <c r="NO80" s="10"/>
      <c r="NP80" s="10"/>
      <c r="NQ80" s="10"/>
      <c r="NR80" s="10"/>
      <c r="NS80" s="10"/>
      <c r="NT80" s="10"/>
      <c r="NU80" s="10"/>
      <c r="NV80" s="10"/>
      <c r="NW80" s="10"/>
      <c r="NX80" s="10"/>
      <c r="NY80" s="10"/>
      <c r="NZ80" s="10"/>
      <c r="OA80" s="10"/>
      <c r="OB80" s="10"/>
      <c r="OC80" s="10"/>
      <c r="OD80" s="10"/>
      <c r="OE80" s="10"/>
      <c r="OF80" s="10"/>
      <c r="OG80" s="10"/>
      <c r="OH80" s="10"/>
      <c r="OI80" s="10"/>
      <c r="OJ80" s="19"/>
    </row>
    <row r="81" customHeight="1" spans="1:400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  <c r="IW81" s="10"/>
      <c r="IX81" s="10"/>
      <c r="IY81" s="10"/>
      <c r="IZ81" s="10"/>
      <c r="JA81" s="10"/>
      <c r="JB81" s="10"/>
      <c r="JC81" s="10"/>
      <c r="JD81" s="10"/>
      <c r="JE81" s="10"/>
      <c r="JF81" s="10"/>
      <c r="JG81" s="10"/>
      <c r="JH81" s="10"/>
      <c r="JI81" s="10"/>
      <c r="JJ81" s="10"/>
      <c r="JK81" s="10"/>
      <c r="JL81" s="10"/>
      <c r="JM81" s="10"/>
      <c r="JN81" s="10"/>
      <c r="JO81" s="10"/>
      <c r="JP81" s="10"/>
      <c r="JQ81" s="10"/>
      <c r="JR81" s="10"/>
      <c r="JS81" s="10"/>
      <c r="JT81" s="10"/>
      <c r="JU81" s="10"/>
      <c r="JV81" s="10"/>
      <c r="JW81" s="10"/>
      <c r="JX81" s="10"/>
      <c r="JY81" s="10"/>
      <c r="JZ81" s="10"/>
      <c r="KA81" s="10"/>
      <c r="KB81" s="10"/>
      <c r="KC81" s="10"/>
      <c r="KD81" s="10"/>
      <c r="KE81" s="10"/>
      <c r="KF81" s="10"/>
      <c r="KG81" s="10"/>
      <c r="KH81" s="10"/>
      <c r="KI81" s="10"/>
      <c r="KJ81" s="10"/>
      <c r="KK81" s="10"/>
      <c r="KL81" s="10"/>
      <c r="KM81" s="10"/>
      <c r="KN81" s="10"/>
      <c r="KO81" s="10"/>
      <c r="KP81" s="10"/>
      <c r="KQ81" s="10"/>
      <c r="KR81" s="10"/>
      <c r="KS81" s="10"/>
      <c r="KT81" s="10"/>
      <c r="KU81" s="10"/>
      <c r="KV81" s="10"/>
      <c r="KW81" s="10"/>
      <c r="KX81" s="10"/>
      <c r="KY81" s="10"/>
      <c r="KZ81" s="10"/>
      <c r="LA81" s="10"/>
      <c r="LB81" s="10"/>
      <c r="LC81" s="10"/>
      <c r="LD81" s="10"/>
      <c r="LE81" s="10"/>
      <c r="LF81" s="10"/>
      <c r="LG81" s="10"/>
      <c r="LH81" s="10"/>
      <c r="LI81" s="10"/>
      <c r="LJ81" s="10"/>
      <c r="LK81" s="10"/>
      <c r="LL81" s="10"/>
      <c r="LM81" s="10"/>
      <c r="LN81" s="10"/>
      <c r="LO81" s="10"/>
      <c r="LP81" s="10"/>
      <c r="LQ81" s="10"/>
      <c r="LR81" s="10"/>
      <c r="LS81" s="10"/>
      <c r="LT81" s="10"/>
      <c r="LU81" s="10"/>
      <c r="LV81" s="10"/>
      <c r="LW81" s="10"/>
      <c r="LX81" s="10"/>
      <c r="LY81" s="10"/>
      <c r="LZ81" s="10"/>
      <c r="MA81" s="10"/>
      <c r="MB81" s="10"/>
      <c r="MC81" s="10"/>
      <c r="MD81" s="10"/>
      <c r="ME81" s="10"/>
      <c r="MF81" s="10"/>
      <c r="MG81" s="10"/>
      <c r="MH81" s="10"/>
      <c r="MI81" s="10"/>
      <c r="MJ81" s="10"/>
      <c r="MK81" s="10"/>
      <c r="ML81" s="10"/>
      <c r="MM81" s="10"/>
      <c r="MN81" s="10"/>
      <c r="MO81" s="10"/>
      <c r="MP81" s="10"/>
      <c r="MQ81" s="10"/>
      <c r="MR81" s="10"/>
      <c r="MS81" s="10"/>
      <c r="MT81" s="10"/>
      <c r="MU81" s="10"/>
      <c r="MV81" s="10"/>
      <c r="MW81" s="10"/>
      <c r="MX81" s="10"/>
      <c r="MY81" s="10"/>
      <c r="MZ81" s="10"/>
      <c r="NA81" s="10"/>
      <c r="NB81" s="10"/>
      <c r="NC81" s="10"/>
      <c r="ND81" s="10"/>
      <c r="NE81" s="10"/>
      <c r="NF81" s="10"/>
      <c r="NG81" s="10"/>
      <c r="NH81" s="10"/>
      <c r="NI81" s="10"/>
      <c r="NJ81" s="10"/>
      <c r="NK81" s="10"/>
      <c r="NL81" s="10"/>
      <c r="NM81" s="10"/>
      <c r="NN81" s="10"/>
      <c r="NO81" s="10"/>
      <c r="NP81" s="10"/>
      <c r="NQ81" s="10"/>
      <c r="NR81" s="10"/>
      <c r="NS81" s="10"/>
      <c r="NT81" s="10"/>
      <c r="NU81" s="10"/>
      <c r="NV81" s="10"/>
      <c r="NW81" s="10"/>
      <c r="NX81" s="10"/>
      <c r="NY81" s="10"/>
      <c r="NZ81" s="10"/>
      <c r="OA81" s="10"/>
      <c r="OB81" s="10"/>
      <c r="OC81" s="10"/>
      <c r="OD81" s="10"/>
      <c r="OE81" s="10"/>
      <c r="OF81" s="10"/>
      <c r="OG81" s="10"/>
      <c r="OH81" s="10"/>
      <c r="OI81" s="10"/>
      <c r="OJ81" s="19"/>
    </row>
    <row r="82" customHeight="1" spans="1:400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  <c r="IT82" s="10"/>
      <c r="IU82" s="10"/>
      <c r="IV82" s="10"/>
      <c r="IW82" s="10"/>
      <c r="IX82" s="10"/>
      <c r="IY82" s="10"/>
      <c r="IZ82" s="10"/>
      <c r="JA82" s="10"/>
      <c r="JB82" s="10"/>
      <c r="JC82" s="10"/>
      <c r="JD82" s="10"/>
      <c r="JE82" s="10"/>
      <c r="JF82" s="10"/>
      <c r="JG82" s="10"/>
      <c r="JH82" s="10"/>
      <c r="JI82" s="10"/>
      <c r="JJ82" s="10"/>
      <c r="JK82" s="10"/>
      <c r="JL82" s="10"/>
      <c r="JM82" s="10"/>
      <c r="JN82" s="10"/>
      <c r="JO82" s="10"/>
      <c r="JP82" s="10"/>
      <c r="JQ82" s="10"/>
      <c r="JR82" s="10"/>
      <c r="JS82" s="10"/>
      <c r="JT82" s="10"/>
      <c r="JU82" s="10"/>
      <c r="JV82" s="10"/>
      <c r="JW82" s="10"/>
      <c r="JX82" s="10"/>
      <c r="JY82" s="10"/>
      <c r="JZ82" s="10"/>
      <c r="KA82" s="10"/>
      <c r="KB82" s="10"/>
      <c r="KC82" s="10"/>
      <c r="KD82" s="10"/>
      <c r="KE82" s="10"/>
      <c r="KF82" s="10"/>
      <c r="KG82" s="10"/>
      <c r="KH82" s="10"/>
      <c r="KI82" s="10"/>
      <c r="KJ82" s="10"/>
      <c r="KK82" s="10"/>
      <c r="KL82" s="10"/>
      <c r="KM82" s="10"/>
      <c r="KN82" s="10"/>
      <c r="KO82" s="10"/>
      <c r="KP82" s="10"/>
      <c r="KQ82" s="10"/>
      <c r="KR82" s="10"/>
      <c r="KS82" s="10"/>
      <c r="KT82" s="10"/>
      <c r="KU82" s="10"/>
      <c r="KV82" s="10"/>
      <c r="KW82" s="10"/>
      <c r="KX82" s="10"/>
      <c r="KY82" s="10"/>
      <c r="KZ82" s="10"/>
      <c r="LA82" s="10"/>
      <c r="LB82" s="10"/>
      <c r="LC82" s="10"/>
      <c r="LD82" s="10"/>
      <c r="LE82" s="10"/>
      <c r="LF82" s="10"/>
      <c r="LG82" s="10"/>
      <c r="LH82" s="10"/>
      <c r="LI82" s="10"/>
      <c r="LJ82" s="10"/>
      <c r="LK82" s="10"/>
      <c r="LL82" s="10"/>
      <c r="LM82" s="10"/>
      <c r="LN82" s="10"/>
      <c r="LO82" s="10"/>
      <c r="LP82" s="10"/>
      <c r="LQ82" s="10"/>
      <c r="LR82" s="10"/>
      <c r="LS82" s="10"/>
      <c r="LT82" s="10"/>
      <c r="LU82" s="10"/>
      <c r="LV82" s="10"/>
      <c r="LW82" s="10"/>
      <c r="LX82" s="10"/>
      <c r="LY82" s="10"/>
      <c r="LZ82" s="10"/>
      <c r="MA82" s="10"/>
      <c r="MB82" s="10"/>
      <c r="MC82" s="10"/>
      <c r="MD82" s="10"/>
      <c r="ME82" s="10"/>
      <c r="MF82" s="10"/>
      <c r="MG82" s="10"/>
      <c r="MH82" s="10"/>
      <c r="MI82" s="10"/>
      <c r="MJ82" s="10"/>
      <c r="MK82" s="10"/>
      <c r="ML82" s="10"/>
      <c r="MM82" s="10"/>
      <c r="MN82" s="10"/>
      <c r="MO82" s="10"/>
      <c r="MP82" s="10"/>
      <c r="MQ82" s="10"/>
      <c r="MR82" s="10"/>
      <c r="MS82" s="10"/>
      <c r="MT82" s="10"/>
      <c r="MU82" s="10"/>
      <c r="MV82" s="10"/>
      <c r="MW82" s="10"/>
      <c r="MX82" s="10"/>
      <c r="MY82" s="10"/>
      <c r="MZ82" s="10"/>
      <c r="NA82" s="10"/>
      <c r="NB82" s="10"/>
      <c r="NC82" s="10"/>
      <c r="ND82" s="10"/>
      <c r="NE82" s="10"/>
      <c r="NF82" s="10"/>
      <c r="NG82" s="10"/>
      <c r="NH82" s="10"/>
      <c r="NI82" s="10"/>
      <c r="NJ82" s="10"/>
      <c r="NK82" s="10"/>
      <c r="NL82" s="10"/>
      <c r="NM82" s="10"/>
      <c r="NN82" s="10"/>
      <c r="NO82" s="10"/>
      <c r="NP82" s="10"/>
      <c r="NQ82" s="10"/>
      <c r="NR82" s="10"/>
      <c r="NS82" s="10"/>
      <c r="NT82" s="10"/>
      <c r="NU82" s="10"/>
      <c r="NV82" s="10"/>
      <c r="NW82" s="10"/>
      <c r="NX82" s="10"/>
      <c r="NY82" s="10"/>
      <c r="NZ82" s="10"/>
      <c r="OA82" s="10"/>
      <c r="OB82" s="10"/>
      <c r="OC82" s="10"/>
      <c r="OD82" s="10"/>
      <c r="OE82" s="10"/>
      <c r="OF82" s="10"/>
      <c r="OG82" s="10"/>
      <c r="OH82" s="10"/>
      <c r="OI82" s="10"/>
      <c r="OJ82" s="19"/>
    </row>
    <row r="83" customHeight="1" spans="1:400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  <c r="IT83" s="10"/>
      <c r="IU83" s="10"/>
      <c r="IV83" s="10"/>
      <c r="IW83" s="10"/>
      <c r="IX83" s="10"/>
      <c r="IY83" s="10"/>
      <c r="IZ83" s="10"/>
      <c r="JA83" s="10"/>
      <c r="JB83" s="10"/>
      <c r="JC83" s="10"/>
      <c r="JD83" s="10"/>
      <c r="JE83" s="10"/>
      <c r="JF83" s="10"/>
      <c r="JG83" s="10"/>
      <c r="JH83" s="10"/>
      <c r="JI83" s="10"/>
      <c r="JJ83" s="10"/>
      <c r="JK83" s="10"/>
      <c r="JL83" s="10"/>
      <c r="JM83" s="10"/>
      <c r="JN83" s="10"/>
      <c r="JO83" s="10"/>
      <c r="JP83" s="10"/>
      <c r="JQ83" s="10"/>
      <c r="JR83" s="10"/>
      <c r="JS83" s="10"/>
      <c r="JT83" s="10"/>
      <c r="JU83" s="10"/>
      <c r="JV83" s="10"/>
      <c r="JW83" s="10"/>
      <c r="JX83" s="10"/>
      <c r="JY83" s="10"/>
      <c r="JZ83" s="10"/>
      <c r="KA83" s="10"/>
      <c r="KB83" s="10"/>
      <c r="KC83" s="10"/>
      <c r="KD83" s="10"/>
      <c r="KE83" s="10"/>
      <c r="KF83" s="10"/>
      <c r="KG83" s="10"/>
      <c r="KH83" s="10"/>
      <c r="KI83" s="10"/>
      <c r="KJ83" s="10"/>
      <c r="KK83" s="10"/>
      <c r="KL83" s="10"/>
      <c r="KM83" s="10"/>
      <c r="KN83" s="10"/>
      <c r="KO83" s="10"/>
      <c r="KP83" s="10"/>
      <c r="KQ83" s="10"/>
      <c r="KR83" s="10"/>
      <c r="KS83" s="10"/>
      <c r="KT83" s="10"/>
      <c r="KU83" s="10"/>
      <c r="KV83" s="10"/>
      <c r="KW83" s="10"/>
      <c r="KX83" s="10"/>
      <c r="KY83" s="10"/>
      <c r="KZ83" s="10"/>
      <c r="LA83" s="10"/>
      <c r="LB83" s="10"/>
      <c r="LC83" s="10"/>
      <c r="LD83" s="10"/>
      <c r="LE83" s="10"/>
      <c r="LF83" s="10"/>
      <c r="LG83" s="10"/>
      <c r="LH83" s="10"/>
      <c r="LI83" s="10"/>
      <c r="LJ83" s="10"/>
      <c r="LK83" s="10"/>
      <c r="LL83" s="10"/>
      <c r="LM83" s="10"/>
      <c r="LN83" s="10"/>
      <c r="LO83" s="10"/>
      <c r="LP83" s="10"/>
      <c r="LQ83" s="10"/>
      <c r="LR83" s="10"/>
      <c r="LS83" s="10"/>
      <c r="LT83" s="10"/>
      <c r="LU83" s="10"/>
      <c r="LV83" s="10"/>
      <c r="LW83" s="10"/>
      <c r="LX83" s="10"/>
      <c r="LY83" s="10"/>
      <c r="LZ83" s="10"/>
      <c r="MA83" s="10"/>
      <c r="MB83" s="10"/>
      <c r="MC83" s="10"/>
      <c r="MD83" s="10"/>
      <c r="ME83" s="10"/>
      <c r="MF83" s="10"/>
      <c r="MG83" s="10"/>
      <c r="MH83" s="10"/>
      <c r="MI83" s="10"/>
      <c r="MJ83" s="10"/>
      <c r="MK83" s="10"/>
      <c r="ML83" s="10"/>
      <c r="MM83" s="10"/>
      <c r="MN83" s="10"/>
      <c r="MO83" s="10"/>
      <c r="MP83" s="10"/>
      <c r="MQ83" s="10"/>
      <c r="MR83" s="10"/>
      <c r="MS83" s="10"/>
      <c r="MT83" s="10"/>
      <c r="MU83" s="10"/>
      <c r="MV83" s="10"/>
      <c r="MW83" s="10"/>
      <c r="MX83" s="10"/>
      <c r="MY83" s="10"/>
      <c r="MZ83" s="10"/>
      <c r="NA83" s="10"/>
      <c r="NB83" s="10"/>
      <c r="NC83" s="10"/>
      <c r="ND83" s="10"/>
      <c r="NE83" s="10"/>
      <c r="NF83" s="10"/>
      <c r="NG83" s="10"/>
      <c r="NH83" s="10"/>
      <c r="NI83" s="10"/>
      <c r="NJ83" s="10"/>
      <c r="NK83" s="10"/>
      <c r="NL83" s="10"/>
      <c r="NM83" s="10"/>
      <c r="NN83" s="10"/>
      <c r="NO83" s="10"/>
      <c r="NP83" s="10"/>
      <c r="NQ83" s="10"/>
      <c r="NR83" s="10"/>
      <c r="NS83" s="10"/>
      <c r="NT83" s="10"/>
      <c r="NU83" s="10"/>
      <c r="NV83" s="10"/>
      <c r="NW83" s="10"/>
      <c r="NX83" s="10"/>
      <c r="NY83" s="10"/>
      <c r="NZ83" s="10"/>
      <c r="OA83" s="10"/>
      <c r="OB83" s="10"/>
      <c r="OC83" s="10"/>
      <c r="OD83" s="10"/>
      <c r="OE83" s="10"/>
      <c r="OF83" s="10"/>
      <c r="OG83" s="10"/>
      <c r="OH83" s="10"/>
      <c r="OI83" s="10"/>
      <c r="OJ83" s="19"/>
    </row>
    <row r="84" customHeight="1" spans="1:400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  <c r="IW84" s="10"/>
      <c r="IX84" s="10"/>
      <c r="IY84" s="10"/>
      <c r="IZ84" s="10"/>
      <c r="JA84" s="10"/>
      <c r="JB84" s="10"/>
      <c r="JC84" s="10"/>
      <c r="JD84" s="10"/>
      <c r="JE84" s="10"/>
      <c r="JF84" s="10"/>
      <c r="JG84" s="10"/>
      <c r="JH84" s="10"/>
      <c r="JI84" s="10"/>
      <c r="JJ84" s="10"/>
      <c r="JK84" s="10"/>
      <c r="JL84" s="10"/>
      <c r="JM84" s="10"/>
      <c r="JN84" s="10"/>
      <c r="JO84" s="10"/>
      <c r="JP84" s="10"/>
      <c r="JQ84" s="10"/>
      <c r="JR84" s="10"/>
      <c r="JS84" s="10"/>
      <c r="JT84" s="10"/>
      <c r="JU84" s="10"/>
      <c r="JV84" s="10"/>
      <c r="JW84" s="10"/>
      <c r="JX84" s="10"/>
      <c r="JY84" s="10"/>
      <c r="JZ84" s="10"/>
      <c r="KA84" s="10"/>
      <c r="KB84" s="10"/>
      <c r="KC84" s="10"/>
      <c r="KD84" s="10"/>
      <c r="KE84" s="10"/>
      <c r="KF84" s="10"/>
      <c r="KG84" s="10"/>
      <c r="KH84" s="10"/>
      <c r="KI84" s="10"/>
      <c r="KJ84" s="10"/>
      <c r="KK84" s="10"/>
      <c r="KL84" s="10"/>
      <c r="KM84" s="10"/>
      <c r="KN84" s="10"/>
      <c r="KO84" s="10"/>
      <c r="KP84" s="10"/>
      <c r="KQ84" s="10"/>
      <c r="KR84" s="10"/>
      <c r="KS84" s="10"/>
      <c r="KT84" s="10"/>
      <c r="KU84" s="10"/>
      <c r="KV84" s="10"/>
      <c r="KW84" s="10"/>
      <c r="KX84" s="10"/>
      <c r="KY84" s="10"/>
      <c r="KZ84" s="10"/>
      <c r="LA84" s="10"/>
      <c r="LB84" s="10"/>
      <c r="LC84" s="10"/>
      <c r="LD84" s="10"/>
      <c r="LE84" s="10"/>
      <c r="LF84" s="10"/>
      <c r="LG84" s="10"/>
      <c r="LH84" s="10"/>
      <c r="LI84" s="10"/>
      <c r="LJ84" s="10"/>
      <c r="LK84" s="10"/>
      <c r="LL84" s="10"/>
      <c r="LM84" s="10"/>
      <c r="LN84" s="10"/>
      <c r="LO84" s="10"/>
      <c r="LP84" s="10"/>
      <c r="LQ84" s="10"/>
      <c r="LR84" s="10"/>
      <c r="LS84" s="10"/>
      <c r="LT84" s="10"/>
      <c r="LU84" s="10"/>
      <c r="LV84" s="10"/>
      <c r="LW84" s="10"/>
      <c r="LX84" s="10"/>
      <c r="LY84" s="10"/>
      <c r="LZ84" s="10"/>
      <c r="MA84" s="10"/>
      <c r="MB84" s="10"/>
      <c r="MC84" s="10"/>
      <c r="MD84" s="10"/>
      <c r="ME84" s="10"/>
      <c r="MF84" s="10"/>
      <c r="MG84" s="10"/>
      <c r="MH84" s="10"/>
      <c r="MI84" s="10"/>
      <c r="MJ84" s="10"/>
      <c r="MK84" s="10"/>
      <c r="ML84" s="10"/>
      <c r="MM84" s="10"/>
      <c r="MN84" s="10"/>
      <c r="MO84" s="10"/>
      <c r="MP84" s="10"/>
      <c r="MQ84" s="10"/>
      <c r="MR84" s="10"/>
      <c r="MS84" s="10"/>
      <c r="MT84" s="10"/>
      <c r="MU84" s="10"/>
      <c r="MV84" s="10"/>
      <c r="MW84" s="10"/>
      <c r="MX84" s="10"/>
      <c r="MY84" s="10"/>
      <c r="MZ84" s="10"/>
      <c r="NA84" s="10"/>
      <c r="NB84" s="10"/>
      <c r="NC84" s="10"/>
      <c r="ND84" s="10"/>
      <c r="NE84" s="10"/>
      <c r="NF84" s="10"/>
      <c r="NG84" s="10"/>
      <c r="NH84" s="10"/>
      <c r="NI84" s="10"/>
      <c r="NJ84" s="10"/>
      <c r="NK84" s="10"/>
      <c r="NL84" s="10"/>
      <c r="NM84" s="10"/>
      <c r="NN84" s="10"/>
      <c r="NO84" s="10"/>
      <c r="NP84" s="10"/>
      <c r="NQ84" s="10"/>
      <c r="NR84" s="10"/>
      <c r="NS84" s="10"/>
      <c r="NT84" s="10"/>
      <c r="NU84" s="10"/>
      <c r="NV84" s="10"/>
      <c r="NW84" s="10"/>
      <c r="NX84" s="10"/>
      <c r="NY84" s="10"/>
      <c r="NZ84" s="10"/>
      <c r="OA84" s="10"/>
      <c r="OB84" s="10"/>
      <c r="OC84" s="10"/>
      <c r="OD84" s="10"/>
      <c r="OE84" s="10"/>
      <c r="OF84" s="10"/>
      <c r="OG84" s="10"/>
      <c r="OH84" s="10"/>
      <c r="OI84" s="10"/>
      <c r="OJ84" s="19"/>
    </row>
    <row r="85" customHeight="1" spans="1:400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  <c r="IW85" s="10"/>
      <c r="IX85" s="10"/>
      <c r="IY85" s="10"/>
      <c r="IZ85" s="10"/>
      <c r="JA85" s="10"/>
      <c r="JB85" s="10"/>
      <c r="JC85" s="10"/>
      <c r="JD85" s="10"/>
      <c r="JE85" s="10"/>
      <c r="JF85" s="10"/>
      <c r="JG85" s="10"/>
      <c r="JH85" s="10"/>
      <c r="JI85" s="10"/>
      <c r="JJ85" s="10"/>
      <c r="JK85" s="10"/>
      <c r="JL85" s="10"/>
      <c r="JM85" s="10"/>
      <c r="JN85" s="10"/>
      <c r="JO85" s="10"/>
      <c r="JP85" s="10"/>
      <c r="JQ85" s="10"/>
      <c r="JR85" s="10"/>
      <c r="JS85" s="10"/>
      <c r="JT85" s="10"/>
      <c r="JU85" s="10"/>
      <c r="JV85" s="10"/>
      <c r="JW85" s="10"/>
      <c r="JX85" s="10"/>
      <c r="JY85" s="10"/>
      <c r="JZ85" s="10"/>
      <c r="KA85" s="10"/>
      <c r="KB85" s="10"/>
      <c r="KC85" s="10"/>
      <c r="KD85" s="10"/>
      <c r="KE85" s="10"/>
      <c r="KF85" s="10"/>
      <c r="KG85" s="10"/>
      <c r="KH85" s="10"/>
      <c r="KI85" s="10"/>
      <c r="KJ85" s="10"/>
      <c r="KK85" s="10"/>
      <c r="KL85" s="10"/>
      <c r="KM85" s="10"/>
      <c r="KN85" s="10"/>
      <c r="KO85" s="10"/>
      <c r="KP85" s="10"/>
      <c r="KQ85" s="10"/>
      <c r="KR85" s="10"/>
      <c r="KS85" s="10"/>
      <c r="KT85" s="10"/>
      <c r="KU85" s="10"/>
      <c r="KV85" s="10"/>
      <c r="KW85" s="10"/>
      <c r="KX85" s="10"/>
      <c r="KY85" s="10"/>
      <c r="KZ85" s="10"/>
      <c r="LA85" s="10"/>
      <c r="LB85" s="10"/>
      <c r="LC85" s="10"/>
      <c r="LD85" s="10"/>
      <c r="LE85" s="10"/>
      <c r="LF85" s="10"/>
      <c r="LG85" s="10"/>
      <c r="LH85" s="10"/>
      <c r="LI85" s="10"/>
      <c r="LJ85" s="10"/>
      <c r="LK85" s="10"/>
      <c r="LL85" s="10"/>
      <c r="LM85" s="10"/>
      <c r="LN85" s="10"/>
      <c r="LO85" s="10"/>
      <c r="LP85" s="10"/>
      <c r="LQ85" s="10"/>
      <c r="LR85" s="10"/>
      <c r="LS85" s="10"/>
      <c r="LT85" s="10"/>
      <c r="LU85" s="10"/>
      <c r="LV85" s="10"/>
      <c r="LW85" s="10"/>
      <c r="LX85" s="10"/>
      <c r="LY85" s="10"/>
      <c r="LZ85" s="10"/>
      <c r="MA85" s="10"/>
      <c r="MB85" s="10"/>
      <c r="MC85" s="10"/>
      <c r="MD85" s="10"/>
      <c r="ME85" s="10"/>
      <c r="MF85" s="10"/>
      <c r="MG85" s="10"/>
      <c r="MH85" s="10"/>
      <c r="MI85" s="10"/>
      <c r="MJ85" s="10"/>
      <c r="MK85" s="10"/>
      <c r="ML85" s="10"/>
      <c r="MM85" s="10"/>
      <c r="MN85" s="10"/>
      <c r="MO85" s="10"/>
      <c r="MP85" s="10"/>
      <c r="MQ85" s="10"/>
      <c r="MR85" s="10"/>
      <c r="MS85" s="10"/>
      <c r="MT85" s="10"/>
      <c r="MU85" s="10"/>
      <c r="MV85" s="10"/>
      <c r="MW85" s="10"/>
      <c r="MX85" s="10"/>
      <c r="MY85" s="10"/>
      <c r="MZ85" s="10"/>
      <c r="NA85" s="10"/>
      <c r="NB85" s="10"/>
      <c r="NC85" s="10"/>
      <c r="ND85" s="10"/>
      <c r="NE85" s="10"/>
      <c r="NF85" s="10"/>
      <c r="NG85" s="10"/>
      <c r="NH85" s="10"/>
      <c r="NI85" s="10"/>
      <c r="NJ85" s="10"/>
      <c r="NK85" s="10"/>
      <c r="NL85" s="10"/>
      <c r="NM85" s="10"/>
      <c r="NN85" s="10"/>
      <c r="NO85" s="10"/>
      <c r="NP85" s="10"/>
      <c r="NQ85" s="10"/>
      <c r="NR85" s="10"/>
      <c r="NS85" s="10"/>
      <c r="NT85" s="10"/>
      <c r="NU85" s="10"/>
      <c r="NV85" s="10"/>
      <c r="NW85" s="10"/>
      <c r="NX85" s="10"/>
      <c r="NY85" s="10"/>
      <c r="NZ85" s="10"/>
      <c r="OA85" s="10"/>
      <c r="OB85" s="10"/>
      <c r="OC85" s="10"/>
      <c r="OD85" s="10"/>
      <c r="OE85" s="10"/>
      <c r="OF85" s="10"/>
      <c r="OG85" s="10"/>
      <c r="OH85" s="10"/>
      <c r="OI85" s="10"/>
      <c r="OJ85" s="19"/>
    </row>
    <row r="86" customHeight="1" spans="1:400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  <c r="IX86" s="10"/>
      <c r="IY86" s="10"/>
      <c r="IZ86" s="10"/>
      <c r="JA86" s="10"/>
      <c r="JB86" s="10"/>
      <c r="JC86" s="10"/>
      <c r="JD86" s="10"/>
      <c r="JE86" s="10"/>
      <c r="JF86" s="10"/>
      <c r="JG86" s="10"/>
      <c r="JH86" s="10"/>
      <c r="JI86" s="10"/>
      <c r="JJ86" s="10"/>
      <c r="JK86" s="10"/>
      <c r="JL86" s="10"/>
      <c r="JM86" s="10"/>
      <c r="JN86" s="10"/>
      <c r="JO86" s="10"/>
      <c r="JP86" s="10"/>
      <c r="JQ86" s="10"/>
      <c r="JR86" s="10"/>
      <c r="JS86" s="10"/>
      <c r="JT86" s="10"/>
      <c r="JU86" s="10"/>
      <c r="JV86" s="10"/>
      <c r="JW86" s="10"/>
      <c r="JX86" s="10"/>
      <c r="JY86" s="10"/>
      <c r="JZ86" s="10"/>
      <c r="KA86" s="10"/>
      <c r="KB86" s="10"/>
      <c r="KC86" s="10"/>
      <c r="KD86" s="10"/>
      <c r="KE86" s="10"/>
      <c r="KF86" s="10"/>
      <c r="KG86" s="10"/>
      <c r="KH86" s="10"/>
      <c r="KI86" s="10"/>
      <c r="KJ86" s="10"/>
      <c r="KK86" s="10"/>
      <c r="KL86" s="10"/>
      <c r="KM86" s="10"/>
      <c r="KN86" s="10"/>
      <c r="KO86" s="10"/>
      <c r="KP86" s="10"/>
      <c r="KQ86" s="10"/>
      <c r="KR86" s="10"/>
      <c r="KS86" s="10"/>
      <c r="KT86" s="10"/>
      <c r="KU86" s="10"/>
      <c r="KV86" s="10"/>
      <c r="KW86" s="10"/>
      <c r="KX86" s="10"/>
      <c r="KY86" s="10"/>
      <c r="KZ86" s="10"/>
      <c r="LA86" s="10"/>
      <c r="LB86" s="10"/>
      <c r="LC86" s="10"/>
      <c r="LD86" s="10"/>
      <c r="LE86" s="10"/>
      <c r="LF86" s="10"/>
      <c r="LG86" s="10"/>
      <c r="LH86" s="10"/>
      <c r="LI86" s="10"/>
      <c r="LJ86" s="10"/>
      <c r="LK86" s="10"/>
      <c r="LL86" s="10"/>
      <c r="LM86" s="10"/>
      <c r="LN86" s="10"/>
      <c r="LO86" s="10"/>
      <c r="LP86" s="10"/>
      <c r="LQ86" s="10"/>
      <c r="LR86" s="10"/>
      <c r="LS86" s="10"/>
      <c r="LT86" s="10"/>
      <c r="LU86" s="10"/>
      <c r="LV86" s="10"/>
      <c r="LW86" s="10"/>
      <c r="LX86" s="10"/>
      <c r="LY86" s="10"/>
      <c r="LZ86" s="10"/>
      <c r="MA86" s="10"/>
      <c r="MB86" s="10"/>
      <c r="MC86" s="10"/>
      <c r="MD86" s="10"/>
      <c r="ME86" s="10"/>
      <c r="MF86" s="10"/>
      <c r="MG86" s="10"/>
      <c r="MH86" s="10"/>
      <c r="MI86" s="10"/>
      <c r="MJ86" s="10"/>
      <c r="MK86" s="10"/>
      <c r="ML86" s="10"/>
      <c r="MM86" s="10"/>
      <c r="MN86" s="10"/>
      <c r="MO86" s="10"/>
      <c r="MP86" s="10"/>
      <c r="MQ86" s="10"/>
      <c r="MR86" s="10"/>
      <c r="MS86" s="10"/>
      <c r="MT86" s="10"/>
      <c r="MU86" s="10"/>
      <c r="MV86" s="10"/>
      <c r="MW86" s="10"/>
      <c r="MX86" s="10"/>
      <c r="MY86" s="10"/>
      <c r="MZ86" s="10"/>
      <c r="NA86" s="10"/>
      <c r="NB86" s="10"/>
      <c r="NC86" s="10"/>
      <c r="ND86" s="10"/>
      <c r="NE86" s="10"/>
      <c r="NF86" s="10"/>
      <c r="NG86" s="10"/>
      <c r="NH86" s="10"/>
      <c r="NI86" s="10"/>
      <c r="NJ86" s="10"/>
      <c r="NK86" s="10"/>
      <c r="NL86" s="10"/>
      <c r="NM86" s="10"/>
      <c r="NN86" s="10"/>
      <c r="NO86" s="10"/>
      <c r="NP86" s="10"/>
      <c r="NQ86" s="10"/>
      <c r="NR86" s="10"/>
      <c r="NS86" s="10"/>
      <c r="NT86" s="10"/>
      <c r="NU86" s="10"/>
      <c r="NV86" s="10"/>
      <c r="NW86" s="10"/>
      <c r="NX86" s="10"/>
      <c r="NY86" s="10"/>
      <c r="NZ86" s="10"/>
      <c r="OA86" s="10"/>
      <c r="OB86" s="10"/>
      <c r="OC86" s="10"/>
      <c r="OD86" s="10"/>
      <c r="OE86" s="10"/>
      <c r="OF86" s="10"/>
      <c r="OG86" s="10"/>
      <c r="OH86" s="10"/>
      <c r="OI86" s="10"/>
      <c r="OJ86" s="19"/>
    </row>
    <row r="87" customHeight="1" spans="1:400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  <c r="IW87" s="10"/>
      <c r="IX87" s="10"/>
      <c r="IY87" s="10"/>
      <c r="IZ87" s="10"/>
      <c r="JA87" s="10"/>
      <c r="JB87" s="10"/>
      <c r="JC87" s="10"/>
      <c r="JD87" s="10"/>
      <c r="JE87" s="10"/>
      <c r="JF87" s="10"/>
      <c r="JG87" s="10"/>
      <c r="JH87" s="10"/>
      <c r="JI87" s="10"/>
      <c r="JJ87" s="10"/>
      <c r="JK87" s="10"/>
      <c r="JL87" s="10"/>
      <c r="JM87" s="10"/>
      <c r="JN87" s="10"/>
      <c r="JO87" s="10"/>
      <c r="JP87" s="10"/>
      <c r="JQ87" s="10"/>
      <c r="JR87" s="10"/>
      <c r="JS87" s="10"/>
      <c r="JT87" s="10"/>
      <c r="JU87" s="10"/>
      <c r="JV87" s="10"/>
      <c r="JW87" s="10"/>
      <c r="JX87" s="10"/>
      <c r="JY87" s="10"/>
      <c r="JZ87" s="10"/>
      <c r="KA87" s="10"/>
      <c r="KB87" s="10"/>
      <c r="KC87" s="10"/>
      <c r="KD87" s="10"/>
      <c r="KE87" s="10"/>
      <c r="KF87" s="10"/>
      <c r="KG87" s="10"/>
      <c r="KH87" s="10"/>
      <c r="KI87" s="10"/>
      <c r="KJ87" s="10"/>
      <c r="KK87" s="10"/>
      <c r="KL87" s="10"/>
      <c r="KM87" s="10"/>
      <c r="KN87" s="10"/>
      <c r="KO87" s="10"/>
      <c r="KP87" s="10"/>
      <c r="KQ87" s="10"/>
      <c r="KR87" s="10"/>
      <c r="KS87" s="10"/>
      <c r="KT87" s="10"/>
      <c r="KU87" s="10"/>
      <c r="KV87" s="10"/>
      <c r="KW87" s="10"/>
      <c r="KX87" s="10"/>
      <c r="KY87" s="10"/>
      <c r="KZ87" s="10"/>
      <c r="LA87" s="10"/>
      <c r="LB87" s="10"/>
      <c r="LC87" s="10"/>
      <c r="LD87" s="10"/>
      <c r="LE87" s="10"/>
      <c r="LF87" s="10"/>
      <c r="LG87" s="10"/>
      <c r="LH87" s="10"/>
      <c r="LI87" s="10"/>
      <c r="LJ87" s="10"/>
      <c r="LK87" s="10"/>
      <c r="LL87" s="10"/>
      <c r="LM87" s="10"/>
      <c r="LN87" s="10"/>
      <c r="LO87" s="10"/>
      <c r="LP87" s="10"/>
      <c r="LQ87" s="10"/>
      <c r="LR87" s="10"/>
      <c r="LS87" s="10"/>
      <c r="LT87" s="10"/>
      <c r="LU87" s="10"/>
      <c r="LV87" s="10"/>
      <c r="LW87" s="10"/>
      <c r="LX87" s="10"/>
      <c r="LY87" s="10"/>
      <c r="LZ87" s="10"/>
      <c r="MA87" s="10"/>
      <c r="MB87" s="10"/>
      <c r="MC87" s="10"/>
      <c r="MD87" s="10"/>
      <c r="ME87" s="10"/>
      <c r="MF87" s="10"/>
      <c r="MG87" s="10"/>
      <c r="MH87" s="10"/>
      <c r="MI87" s="10"/>
      <c r="MJ87" s="10"/>
      <c r="MK87" s="10"/>
      <c r="ML87" s="10"/>
      <c r="MM87" s="10"/>
      <c r="MN87" s="10"/>
      <c r="MO87" s="10"/>
      <c r="MP87" s="10"/>
      <c r="MQ87" s="10"/>
      <c r="MR87" s="10"/>
      <c r="MS87" s="10"/>
      <c r="MT87" s="10"/>
      <c r="MU87" s="10"/>
      <c r="MV87" s="10"/>
      <c r="MW87" s="10"/>
      <c r="MX87" s="10"/>
      <c r="MY87" s="10"/>
      <c r="MZ87" s="10"/>
      <c r="NA87" s="10"/>
      <c r="NB87" s="10"/>
      <c r="NC87" s="10"/>
      <c r="ND87" s="10"/>
      <c r="NE87" s="10"/>
      <c r="NF87" s="10"/>
      <c r="NG87" s="10"/>
      <c r="NH87" s="10"/>
      <c r="NI87" s="10"/>
      <c r="NJ87" s="10"/>
      <c r="NK87" s="10"/>
      <c r="NL87" s="10"/>
      <c r="NM87" s="10"/>
      <c r="NN87" s="10"/>
      <c r="NO87" s="10"/>
      <c r="NP87" s="10"/>
      <c r="NQ87" s="10"/>
      <c r="NR87" s="10"/>
      <c r="NS87" s="10"/>
      <c r="NT87" s="10"/>
      <c r="NU87" s="10"/>
      <c r="NV87" s="10"/>
      <c r="NW87" s="10"/>
      <c r="NX87" s="10"/>
      <c r="NY87" s="10"/>
      <c r="NZ87" s="10"/>
      <c r="OA87" s="10"/>
      <c r="OB87" s="10"/>
      <c r="OC87" s="10"/>
      <c r="OD87" s="10"/>
      <c r="OE87" s="10"/>
      <c r="OF87" s="10"/>
      <c r="OG87" s="10"/>
      <c r="OH87" s="10"/>
      <c r="OI87" s="10"/>
      <c r="OJ87" s="19"/>
    </row>
    <row r="88" customHeight="1" spans="1:400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  <c r="IV88" s="10"/>
      <c r="IW88" s="10"/>
      <c r="IX88" s="10"/>
      <c r="IY88" s="10"/>
      <c r="IZ88" s="10"/>
      <c r="JA88" s="10"/>
      <c r="JB88" s="10"/>
      <c r="JC88" s="10"/>
      <c r="JD88" s="10"/>
      <c r="JE88" s="10"/>
      <c r="JF88" s="10"/>
      <c r="JG88" s="10"/>
      <c r="JH88" s="10"/>
      <c r="JI88" s="10"/>
      <c r="JJ88" s="10"/>
      <c r="JK88" s="10"/>
      <c r="JL88" s="10"/>
      <c r="JM88" s="10"/>
      <c r="JN88" s="10"/>
      <c r="JO88" s="10"/>
      <c r="JP88" s="10"/>
      <c r="JQ88" s="10"/>
      <c r="JR88" s="10"/>
      <c r="JS88" s="10"/>
      <c r="JT88" s="10"/>
      <c r="JU88" s="10"/>
      <c r="JV88" s="10"/>
      <c r="JW88" s="10"/>
      <c r="JX88" s="10"/>
      <c r="JY88" s="10"/>
      <c r="JZ88" s="10"/>
      <c r="KA88" s="10"/>
      <c r="KB88" s="10"/>
      <c r="KC88" s="10"/>
      <c r="KD88" s="10"/>
      <c r="KE88" s="10"/>
      <c r="KF88" s="10"/>
      <c r="KG88" s="10"/>
      <c r="KH88" s="10"/>
      <c r="KI88" s="10"/>
      <c r="KJ88" s="10"/>
      <c r="KK88" s="10"/>
      <c r="KL88" s="10"/>
      <c r="KM88" s="10"/>
      <c r="KN88" s="10"/>
      <c r="KO88" s="10"/>
      <c r="KP88" s="10"/>
      <c r="KQ88" s="10"/>
      <c r="KR88" s="10"/>
      <c r="KS88" s="10"/>
      <c r="KT88" s="10"/>
      <c r="KU88" s="10"/>
      <c r="KV88" s="10"/>
      <c r="KW88" s="10"/>
      <c r="KX88" s="10"/>
      <c r="KY88" s="10"/>
      <c r="KZ88" s="10"/>
      <c r="LA88" s="10"/>
      <c r="LB88" s="10"/>
      <c r="LC88" s="10"/>
      <c r="LD88" s="10"/>
      <c r="LE88" s="10"/>
      <c r="LF88" s="10"/>
      <c r="LG88" s="10"/>
      <c r="LH88" s="10"/>
      <c r="LI88" s="10"/>
      <c r="LJ88" s="10"/>
      <c r="LK88" s="10"/>
      <c r="LL88" s="10"/>
      <c r="LM88" s="10"/>
      <c r="LN88" s="10"/>
      <c r="LO88" s="10"/>
      <c r="LP88" s="10"/>
      <c r="LQ88" s="10"/>
      <c r="LR88" s="10"/>
      <c r="LS88" s="10"/>
      <c r="LT88" s="10"/>
      <c r="LU88" s="10"/>
      <c r="LV88" s="10"/>
      <c r="LW88" s="10"/>
      <c r="LX88" s="10"/>
      <c r="LY88" s="10"/>
      <c r="LZ88" s="10"/>
      <c r="MA88" s="10"/>
      <c r="MB88" s="10"/>
      <c r="MC88" s="10"/>
      <c r="MD88" s="10"/>
      <c r="ME88" s="10"/>
      <c r="MF88" s="10"/>
      <c r="MG88" s="10"/>
      <c r="MH88" s="10"/>
      <c r="MI88" s="10"/>
      <c r="MJ88" s="10"/>
      <c r="MK88" s="10"/>
      <c r="ML88" s="10"/>
      <c r="MM88" s="10"/>
      <c r="MN88" s="10"/>
      <c r="MO88" s="10"/>
      <c r="MP88" s="10"/>
      <c r="MQ88" s="10"/>
      <c r="MR88" s="10"/>
      <c r="MS88" s="10"/>
      <c r="MT88" s="10"/>
      <c r="MU88" s="10"/>
      <c r="MV88" s="10"/>
      <c r="MW88" s="10"/>
      <c r="MX88" s="10"/>
      <c r="MY88" s="10"/>
      <c r="MZ88" s="10"/>
      <c r="NA88" s="10"/>
      <c r="NB88" s="10"/>
      <c r="NC88" s="10"/>
      <c r="ND88" s="10"/>
      <c r="NE88" s="10"/>
      <c r="NF88" s="10"/>
      <c r="NG88" s="10"/>
      <c r="NH88" s="10"/>
      <c r="NI88" s="10"/>
      <c r="NJ88" s="10"/>
      <c r="NK88" s="10"/>
      <c r="NL88" s="10"/>
      <c r="NM88" s="10"/>
      <c r="NN88" s="10"/>
      <c r="NO88" s="10"/>
      <c r="NP88" s="10"/>
      <c r="NQ88" s="10"/>
      <c r="NR88" s="10"/>
      <c r="NS88" s="10"/>
      <c r="NT88" s="10"/>
      <c r="NU88" s="10"/>
      <c r="NV88" s="10"/>
      <c r="NW88" s="10"/>
      <c r="NX88" s="10"/>
      <c r="NY88" s="10"/>
      <c r="NZ88" s="10"/>
      <c r="OA88" s="10"/>
      <c r="OB88" s="10"/>
      <c r="OC88" s="10"/>
      <c r="OD88" s="10"/>
      <c r="OE88" s="10"/>
      <c r="OF88" s="10"/>
      <c r="OG88" s="10"/>
      <c r="OH88" s="10"/>
      <c r="OI88" s="10"/>
      <c r="OJ88" s="19"/>
    </row>
    <row r="89" customHeight="1" spans="1:400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  <c r="IH89" s="10"/>
      <c r="II89" s="10"/>
      <c r="IJ89" s="10"/>
      <c r="IK89" s="10"/>
      <c r="IL89" s="10"/>
      <c r="IM89" s="10"/>
      <c r="IN89" s="10"/>
      <c r="IO89" s="10"/>
      <c r="IP89" s="10"/>
      <c r="IQ89" s="10"/>
      <c r="IR89" s="10"/>
      <c r="IS89" s="10"/>
      <c r="IT89" s="10"/>
      <c r="IU89" s="10"/>
      <c r="IV89" s="10"/>
      <c r="IW89" s="10"/>
      <c r="IX89" s="10"/>
      <c r="IY89" s="10"/>
      <c r="IZ89" s="10"/>
      <c r="JA89" s="10"/>
      <c r="JB89" s="10"/>
      <c r="JC89" s="10"/>
      <c r="JD89" s="10"/>
      <c r="JE89" s="10"/>
      <c r="JF89" s="10"/>
      <c r="JG89" s="10"/>
      <c r="JH89" s="10"/>
      <c r="JI89" s="10"/>
      <c r="JJ89" s="10"/>
      <c r="JK89" s="10"/>
      <c r="JL89" s="10"/>
      <c r="JM89" s="10"/>
      <c r="JN89" s="10"/>
      <c r="JO89" s="10"/>
      <c r="JP89" s="10"/>
      <c r="JQ89" s="10"/>
      <c r="JR89" s="10"/>
      <c r="JS89" s="10"/>
      <c r="JT89" s="10"/>
      <c r="JU89" s="10"/>
      <c r="JV89" s="10"/>
      <c r="JW89" s="10"/>
      <c r="JX89" s="10"/>
      <c r="JY89" s="10"/>
      <c r="JZ89" s="10"/>
      <c r="KA89" s="10"/>
      <c r="KB89" s="10"/>
      <c r="KC89" s="10"/>
      <c r="KD89" s="10"/>
      <c r="KE89" s="10"/>
      <c r="KF89" s="10"/>
      <c r="KG89" s="10"/>
      <c r="KH89" s="10"/>
      <c r="KI89" s="10"/>
      <c r="KJ89" s="10"/>
      <c r="KK89" s="10"/>
      <c r="KL89" s="10"/>
      <c r="KM89" s="10"/>
      <c r="KN89" s="10"/>
      <c r="KO89" s="10"/>
      <c r="KP89" s="10"/>
      <c r="KQ89" s="10"/>
      <c r="KR89" s="10"/>
      <c r="KS89" s="10"/>
      <c r="KT89" s="10"/>
      <c r="KU89" s="10"/>
      <c r="KV89" s="10"/>
      <c r="KW89" s="10"/>
      <c r="KX89" s="10"/>
      <c r="KY89" s="10"/>
      <c r="KZ89" s="10"/>
      <c r="LA89" s="10"/>
      <c r="LB89" s="10"/>
      <c r="LC89" s="10"/>
      <c r="LD89" s="10"/>
      <c r="LE89" s="10"/>
      <c r="LF89" s="10"/>
      <c r="LG89" s="10"/>
      <c r="LH89" s="10"/>
      <c r="LI89" s="10"/>
      <c r="LJ89" s="10"/>
      <c r="LK89" s="10"/>
      <c r="LL89" s="10"/>
      <c r="LM89" s="10"/>
      <c r="LN89" s="10"/>
      <c r="LO89" s="10"/>
      <c r="LP89" s="10"/>
      <c r="LQ89" s="10"/>
      <c r="LR89" s="10"/>
      <c r="LS89" s="10"/>
      <c r="LT89" s="10"/>
      <c r="LU89" s="10"/>
      <c r="LV89" s="10"/>
      <c r="LW89" s="10"/>
      <c r="LX89" s="10"/>
      <c r="LY89" s="10"/>
      <c r="LZ89" s="10"/>
      <c r="MA89" s="10"/>
      <c r="MB89" s="10"/>
      <c r="MC89" s="10"/>
      <c r="MD89" s="10"/>
      <c r="ME89" s="10"/>
      <c r="MF89" s="10"/>
      <c r="MG89" s="10"/>
      <c r="MH89" s="10"/>
      <c r="MI89" s="10"/>
      <c r="MJ89" s="10"/>
      <c r="MK89" s="10"/>
      <c r="ML89" s="10"/>
      <c r="MM89" s="10"/>
      <c r="MN89" s="10"/>
      <c r="MO89" s="10"/>
      <c r="MP89" s="10"/>
      <c r="MQ89" s="10"/>
      <c r="MR89" s="10"/>
      <c r="MS89" s="10"/>
      <c r="MT89" s="10"/>
      <c r="MU89" s="10"/>
      <c r="MV89" s="10"/>
      <c r="MW89" s="10"/>
      <c r="MX89" s="10"/>
      <c r="MY89" s="10"/>
      <c r="MZ89" s="10"/>
      <c r="NA89" s="10"/>
      <c r="NB89" s="10"/>
      <c r="NC89" s="10"/>
      <c r="ND89" s="10"/>
      <c r="NE89" s="10"/>
      <c r="NF89" s="10"/>
      <c r="NG89" s="10"/>
      <c r="NH89" s="10"/>
      <c r="NI89" s="10"/>
      <c r="NJ89" s="10"/>
      <c r="NK89" s="10"/>
      <c r="NL89" s="10"/>
      <c r="NM89" s="10"/>
      <c r="NN89" s="10"/>
      <c r="NO89" s="10"/>
      <c r="NP89" s="10"/>
      <c r="NQ89" s="10"/>
      <c r="NR89" s="10"/>
      <c r="NS89" s="10"/>
      <c r="NT89" s="10"/>
      <c r="NU89" s="10"/>
      <c r="NV89" s="10"/>
      <c r="NW89" s="10"/>
      <c r="NX89" s="10"/>
      <c r="NY89" s="10"/>
      <c r="NZ89" s="10"/>
      <c r="OA89" s="10"/>
      <c r="OB89" s="10"/>
      <c r="OC89" s="10"/>
      <c r="OD89" s="10"/>
      <c r="OE89" s="10"/>
      <c r="OF89" s="10"/>
      <c r="OG89" s="10"/>
      <c r="OH89" s="10"/>
      <c r="OI89" s="10"/>
      <c r="OJ89" s="19"/>
    </row>
    <row r="90" customHeight="1" spans="1:40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  <c r="IE90" s="10"/>
      <c r="IF90" s="10"/>
      <c r="IG90" s="10"/>
      <c r="IH90" s="10"/>
      <c r="II90" s="10"/>
      <c r="IJ90" s="10"/>
      <c r="IK90" s="10"/>
      <c r="IL90" s="10"/>
      <c r="IM90" s="10"/>
      <c r="IN90" s="10"/>
      <c r="IO90" s="10"/>
      <c r="IP90" s="10"/>
      <c r="IQ90" s="10"/>
      <c r="IR90" s="10"/>
      <c r="IS90" s="10"/>
      <c r="IT90" s="10"/>
      <c r="IU90" s="10"/>
      <c r="IV90" s="10"/>
      <c r="IW90" s="10"/>
      <c r="IX90" s="10"/>
      <c r="IY90" s="10"/>
      <c r="IZ90" s="10"/>
      <c r="JA90" s="10"/>
      <c r="JB90" s="10"/>
      <c r="JC90" s="10"/>
      <c r="JD90" s="10"/>
      <c r="JE90" s="10"/>
      <c r="JF90" s="10"/>
      <c r="JG90" s="10"/>
      <c r="JH90" s="10"/>
      <c r="JI90" s="10"/>
      <c r="JJ90" s="10"/>
      <c r="JK90" s="10"/>
      <c r="JL90" s="10"/>
      <c r="JM90" s="10"/>
      <c r="JN90" s="10"/>
      <c r="JO90" s="10"/>
      <c r="JP90" s="10"/>
      <c r="JQ90" s="10"/>
      <c r="JR90" s="10"/>
      <c r="JS90" s="10"/>
      <c r="JT90" s="10"/>
      <c r="JU90" s="10"/>
      <c r="JV90" s="10"/>
      <c r="JW90" s="10"/>
      <c r="JX90" s="10"/>
      <c r="JY90" s="10"/>
      <c r="JZ90" s="10"/>
      <c r="KA90" s="10"/>
      <c r="KB90" s="10"/>
      <c r="KC90" s="10"/>
      <c r="KD90" s="10"/>
      <c r="KE90" s="10"/>
      <c r="KF90" s="10"/>
      <c r="KG90" s="10"/>
      <c r="KH90" s="10"/>
      <c r="KI90" s="10"/>
      <c r="KJ90" s="10"/>
      <c r="KK90" s="10"/>
      <c r="KL90" s="10"/>
      <c r="KM90" s="10"/>
      <c r="KN90" s="10"/>
      <c r="KO90" s="10"/>
      <c r="KP90" s="10"/>
      <c r="KQ90" s="10"/>
      <c r="KR90" s="10"/>
      <c r="KS90" s="10"/>
      <c r="KT90" s="10"/>
      <c r="KU90" s="10"/>
      <c r="KV90" s="10"/>
      <c r="KW90" s="10"/>
      <c r="KX90" s="10"/>
      <c r="KY90" s="10"/>
      <c r="KZ90" s="10"/>
      <c r="LA90" s="10"/>
      <c r="LB90" s="10"/>
      <c r="LC90" s="10"/>
      <c r="LD90" s="10"/>
      <c r="LE90" s="10"/>
      <c r="LF90" s="10"/>
      <c r="LG90" s="10"/>
      <c r="LH90" s="10"/>
      <c r="LI90" s="10"/>
      <c r="LJ90" s="10"/>
      <c r="LK90" s="10"/>
      <c r="LL90" s="10"/>
      <c r="LM90" s="10"/>
      <c r="LN90" s="10"/>
      <c r="LO90" s="10"/>
      <c r="LP90" s="10"/>
      <c r="LQ90" s="10"/>
      <c r="LR90" s="10"/>
      <c r="LS90" s="10"/>
      <c r="LT90" s="10"/>
      <c r="LU90" s="10"/>
      <c r="LV90" s="10"/>
      <c r="LW90" s="10"/>
      <c r="LX90" s="10"/>
      <c r="LY90" s="10"/>
      <c r="LZ90" s="10"/>
      <c r="MA90" s="10"/>
      <c r="MB90" s="10"/>
      <c r="MC90" s="10"/>
      <c r="MD90" s="10"/>
      <c r="ME90" s="10"/>
      <c r="MF90" s="10"/>
      <c r="MG90" s="10"/>
      <c r="MH90" s="10"/>
      <c r="MI90" s="10"/>
      <c r="MJ90" s="10"/>
      <c r="MK90" s="10"/>
      <c r="ML90" s="10"/>
      <c r="MM90" s="10"/>
      <c r="MN90" s="10"/>
      <c r="MO90" s="10"/>
      <c r="MP90" s="10"/>
      <c r="MQ90" s="10"/>
      <c r="MR90" s="10"/>
      <c r="MS90" s="10"/>
      <c r="MT90" s="10"/>
      <c r="MU90" s="10"/>
      <c r="MV90" s="10"/>
      <c r="MW90" s="10"/>
      <c r="MX90" s="10"/>
      <c r="MY90" s="10"/>
      <c r="MZ90" s="10"/>
      <c r="NA90" s="10"/>
      <c r="NB90" s="10"/>
      <c r="NC90" s="10"/>
      <c r="ND90" s="10"/>
      <c r="NE90" s="10"/>
      <c r="NF90" s="10"/>
      <c r="NG90" s="10"/>
      <c r="NH90" s="10"/>
      <c r="NI90" s="10"/>
      <c r="NJ90" s="10"/>
      <c r="NK90" s="10"/>
      <c r="NL90" s="10"/>
      <c r="NM90" s="10"/>
      <c r="NN90" s="10"/>
      <c r="NO90" s="10"/>
      <c r="NP90" s="10"/>
      <c r="NQ90" s="10"/>
      <c r="NR90" s="10"/>
      <c r="NS90" s="10"/>
      <c r="NT90" s="10"/>
      <c r="NU90" s="10"/>
      <c r="NV90" s="10"/>
      <c r="NW90" s="10"/>
      <c r="NX90" s="10"/>
      <c r="NY90" s="10"/>
      <c r="NZ90" s="10"/>
      <c r="OA90" s="10"/>
      <c r="OB90" s="10"/>
      <c r="OC90" s="10"/>
      <c r="OD90" s="10"/>
      <c r="OE90" s="10"/>
      <c r="OF90" s="10"/>
      <c r="OG90" s="10"/>
      <c r="OH90" s="10"/>
      <c r="OI90" s="10"/>
      <c r="OJ90" s="19"/>
    </row>
    <row r="91" customHeight="1" spans="1:400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  <c r="IT91" s="10"/>
      <c r="IU91" s="10"/>
      <c r="IV91" s="10"/>
      <c r="IW91" s="10"/>
      <c r="IX91" s="10"/>
      <c r="IY91" s="10"/>
      <c r="IZ91" s="10"/>
      <c r="JA91" s="10"/>
      <c r="JB91" s="10"/>
      <c r="JC91" s="10"/>
      <c r="JD91" s="10"/>
      <c r="JE91" s="10"/>
      <c r="JF91" s="10"/>
      <c r="JG91" s="10"/>
      <c r="JH91" s="10"/>
      <c r="JI91" s="10"/>
      <c r="JJ91" s="10"/>
      <c r="JK91" s="10"/>
      <c r="JL91" s="10"/>
      <c r="JM91" s="10"/>
      <c r="JN91" s="10"/>
      <c r="JO91" s="10"/>
      <c r="JP91" s="10"/>
      <c r="JQ91" s="10"/>
      <c r="JR91" s="10"/>
      <c r="JS91" s="10"/>
      <c r="JT91" s="10"/>
      <c r="JU91" s="10"/>
      <c r="JV91" s="10"/>
      <c r="JW91" s="10"/>
      <c r="JX91" s="10"/>
      <c r="JY91" s="10"/>
      <c r="JZ91" s="10"/>
      <c r="KA91" s="10"/>
      <c r="KB91" s="10"/>
      <c r="KC91" s="10"/>
      <c r="KD91" s="10"/>
      <c r="KE91" s="10"/>
      <c r="KF91" s="10"/>
      <c r="KG91" s="10"/>
      <c r="KH91" s="10"/>
      <c r="KI91" s="10"/>
      <c r="KJ91" s="10"/>
      <c r="KK91" s="10"/>
      <c r="KL91" s="10"/>
      <c r="KM91" s="10"/>
      <c r="KN91" s="10"/>
      <c r="KO91" s="10"/>
      <c r="KP91" s="10"/>
      <c r="KQ91" s="10"/>
      <c r="KR91" s="10"/>
      <c r="KS91" s="10"/>
      <c r="KT91" s="10"/>
      <c r="KU91" s="10"/>
      <c r="KV91" s="10"/>
      <c r="KW91" s="10"/>
      <c r="KX91" s="10"/>
      <c r="KY91" s="10"/>
      <c r="KZ91" s="10"/>
      <c r="LA91" s="10"/>
      <c r="LB91" s="10"/>
      <c r="LC91" s="10"/>
      <c r="LD91" s="10"/>
      <c r="LE91" s="10"/>
      <c r="LF91" s="10"/>
      <c r="LG91" s="10"/>
      <c r="LH91" s="10"/>
      <c r="LI91" s="10"/>
      <c r="LJ91" s="10"/>
      <c r="LK91" s="10"/>
      <c r="LL91" s="10"/>
      <c r="LM91" s="10"/>
      <c r="LN91" s="10"/>
      <c r="LO91" s="10"/>
      <c r="LP91" s="10"/>
      <c r="LQ91" s="10"/>
      <c r="LR91" s="10"/>
      <c r="LS91" s="10"/>
      <c r="LT91" s="10"/>
      <c r="LU91" s="10"/>
      <c r="LV91" s="10"/>
      <c r="LW91" s="10"/>
      <c r="LX91" s="10"/>
      <c r="LY91" s="10"/>
      <c r="LZ91" s="10"/>
      <c r="MA91" s="10"/>
      <c r="MB91" s="10"/>
      <c r="MC91" s="10"/>
      <c r="MD91" s="10"/>
      <c r="ME91" s="10"/>
      <c r="MF91" s="10"/>
      <c r="MG91" s="10"/>
      <c r="MH91" s="10"/>
      <c r="MI91" s="10"/>
      <c r="MJ91" s="10"/>
      <c r="MK91" s="10"/>
      <c r="ML91" s="10"/>
      <c r="MM91" s="10"/>
      <c r="MN91" s="10"/>
      <c r="MO91" s="10"/>
      <c r="MP91" s="10"/>
      <c r="MQ91" s="10"/>
      <c r="MR91" s="10"/>
      <c r="MS91" s="10"/>
      <c r="MT91" s="10"/>
      <c r="MU91" s="10"/>
      <c r="MV91" s="10"/>
      <c r="MW91" s="10"/>
      <c r="MX91" s="10"/>
      <c r="MY91" s="10"/>
      <c r="MZ91" s="10"/>
      <c r="NA91" s="10"/>
      <c r="NB91" s="10"/>
      <c r="NC91" s="10"/>
      <c r="ND91" s="10"/>
      <c r="NE91" s="10"/>
      <c r="NF91" s="10"/>
      <c r="NG91" s="10"/>
      <c r="NH91" s="10"/>
      <c r="NI91" s="10"/>
      <c r="NJ91" s="10"/>
      <c r="NK91" s="10"/>
      <c r="NL91" s="10"/>
      <c r="NM91" s="10"/>
      <c r="NN91" s="10"/>
      <c r="NO91" s="10"/>
      <c r="NP91" s="10"/>
      <c r="NQ91" s="10"/>
      <c r="NR91" s="10"/>
      <c r="NS91" s="10"/>
      <c r="NT91" s="10"/>
      <c r="NU91" s="10"/>
      <c r="NV91" s="10"/>
      <c r="NW91" s="10"/>
      <c r="NX91" s="10"/>
      <c r="NY91" s="10"/>
      <c r="NZ91" s="10"/>
      <c r="OA91" s="10"/>
      <c r="OB91" s="10"/>
      <c r="OC91" s="10"/>
      <c r="OD91" s="10"/>
      <c r="OE91" s="10"/>
      <c r="OF91" s="10"/>
      <c r="OG91" s="10"/>
      <c r="OH91" s="10"/>
      <c r="OI91" s="10"/>
      <c r="OJ91" s="19"/>
    </row>
    <row r="92" customHeight="1" spans="1:400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  <c r="IM92" s="10"/>
      <c r="IN92" s="10"/>
      <c r="IO92" s="10"/>
      <c r="IP92" s="10"/>
      <c r="IQ92" s="10"/>
      <c r="IR92" s="10"/>
      <c r="IS92" s="10"/>
      <c r="IT92" s="10"/>
      <c r="IU92" s="10"/>
      <c r="IV92" s="10"/>
      <c r="IW92" s="10"/>
      <c r="IX92" s="10"/>
      <c r="IY92" s="10"/>
      <c r="IZ92" s="10"/>
      <c r="JA92" s="10"/>
      <c r="JB92" s="10"/>
      <c r="JC92" s="10"/>
      <c r="JD92" s="10"/>
      <c r="JE92" s="10"/>
      <c r="JF92" s="10"/>
      <c r="JG92" s="10"/>
      <c r="JH92" s="10"/>
      <c r="JI92" s="10"/>
      <c r="JJ92" s="10"/>
      <c r="JK92" s="10"/>
      <c r="JL92" s="10"/>
      <c r="JM92" s="10"/>
      <c r="JN92" s="10"/>
      <c r="JO92" s="10"/>
      <c r="JP92" s="10"/>
      <c r="JQ92" s="10"/>
      <c r="JR92" s="10"/>
      <c r="JS92" s="10"/>
      <c r="JT92" s="10"/>
      <c r="JU92" s="10"/>
      <c r="JV92" s="10"/>
      <c r="JW92" s="10"/>
      <c r="JX92" s="10"/>
      <c r="JY92" s="10"/>
      <c r="JZ92" s="10"/>
      <c r="KA92" s="10"/>
      <c r="KB92" s="10"/>
      <c r="KC92" s="10"/>
      <c r="KD92" s="10"/>
      <c r="KE92" s="10"/>
      <c r="KF92" s="10"/>
      <c r="KG92" s="10"/>
      <c r="KH92" s="10"/>
      <c r="KI92" s="10"/>
      <c r="KJ92" s="10"/>
      <c r="KK92" s="10"/>
      <c r="KL92" s="10"/>
      <c r="KM92" s="10"/>
      <c r="KN92" s="10"/>
      <c r="KO92" s="10"/>
      <c r="KP92" s="10"/>
      <c r="KQ92" s="10"/>
      <c r="KR92" s="10"/>
      <c r="KS92" s="10"/>
      <c r="KT92" s="10"/>
      <c r="KU92" s="10"/>
      <c r="KV92" s="10"/>
      <c r="KW92" s="10"/>
      <c r="KX92" s="10"/>
      <c r="KY92" s="10"/>
      <c r="KZ92" s="10"/>
      <c r="LA92" s="10"/>
      <c r="LB92" s="10"/>
      <c r="LC92" s="10"/>
      <c r="LD92" s="10"/>
      <c r="LE92" s="10"/>
      <c r="LF92" s="10"/>
      <c r="LG92" s="10"/>
      <c r="LH92" s="10"/>
      <c r="LI92" s="10"/>
      <c r="LJ92" s="10"/>
      <c r="LK92" s="10"/>
      <c r="LL92" s="10"/>
      <c r="LM92" s="10"/>
      <c r="LN92" s="10"/>
      <c r="LO92" s="10"/>
      <c r="LP92" s="10"/>
      <c r="LQ92" s="10"/>
      <c r="LR92" s="10"/>
      <c r="LS92" s="10"/>
      <c r="LT92" s="10"/>
      <c r="LU92" s="10"/>
      <c r="LV92" s="10"/>
      <c r="LW92" s="10"/>
      <c r="LX92" s="10"/>
      <c r="LY92" s="10"/>
      <c r="LZ92" s="10"/>
      <c r="MA92" s="10"/>
      <c r="MB92" s="10"/>
      <c r="MC92" s="10"/>
      <c r="MD92" s="10"/>
      <c r="ME92" s="10"/>
      <c r="MF92" s="10"/>
      <c r="MG92" s="10"/>
      <c r="MH92" s="10"/>
      <c r="MI92" s="10"/>
      <c r="MJ92" s="10"/>
      <c r="MK92" s="10"/>
      <c r="ML92" s="10"/>
      <c r="MM92" s="10"/>
      <c r="MN92" s="10"/>
      <c r="MO92" s="10"/>
      <c r="MP92" s="10"/>
      <c r="MQ92" s="10"/>
      <c r="MR92" s="10"/>
      <c r="MS92" s="10"/>
      <c r="MT92" s="10"/>
      <c r="MU92" s="10"/>
      <c r="MV92" s="10"/>
      <c r="MW92" s="10"/>
      <c r="MX92" s="10"/>
      <c r="MY92" s="10"/>
      <c r="MZ92" s="10"/>
      <c r="NA92" s="10"/>
      <c r="NB92" s="10"/>
      <c r="NC92" s="10"/>
      <c r="ND92" s="10"/>
      <c r="NE92" s="10"/>
      <c r="NF92" s="10"/>
      <c r="NG92" s="10"/>
      <c r="NH92" s="10"/>
      <c r="NI92" s="10"/>
      <c r="NJ92" s="10"/>
      <c r="NK92" s="10"/>
      <c r="NL92" s="10"/>
      <c r="NM92" s="10"/>
      <c r="NN92" s="10"/>
      <c r="NO92" s="10"/>
      <c r="NP92" s="10"/>
      <c r="NQ92" s="10"/>
      <c r="NR92" s="10"/>
      <c r="NS92" s="10"/>
      <c r="NT92" s="10"/>
      <c r="NU92" s="10"/>
      <c r="NV92" s="10"/>
      <c r="NW92" s="10"/>
      <c r="NX92" s="10"/>
      <c r="NY92" s="10"/>
      <c r="NZ92" s="10"/>
      <c r="OA92" s="10"/>
      <c r="OB92" s="10"/>
      <c r="OC92" s="10"/>
      <c r="OD92" s="10"/>
      <c r="OE92" s="10"/>
      <c r="OF92" s="10"/>
      <c r="OG92" s="10"/>
      <c r="OH92" s="10"/>
      <c r="OI92" s="10"/>
      <c r="OJ92" s="19"/>
    </row>
    <row r="93" customHeight="1" spans="1:400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  <c r="IW93" s="10"/>
      <c r="IX93" s="10"/>
      <c r="IY93" s="10"/>
      <c r="IZ93" s="10"/>
      <c r="JA93" s="10"/>
      <c r="JB93" s="10"/>
      <c r="JC93" s="10"/>
      <c r="JD93" s="10"/>
      <c r="JE93" s="10"/>
      <c r="JF93" s="10"/>
      <c r="JG93" s="10"/>
      <c r="JH93" s="10"/>
      <c r="JI93" s="10"/>
      <c r="JJ93" s="10"/>
      <c r="JK93" s="10"/>
      <c r="JL93" s="10"/>
      <c r="JM93" s="10"/>
      <c r="JN93" s="10"/>
      <c r="JO93" s="10"/>
      <c r="JP93" s="10"/>
      <c r="JQ93" s="10"/>
      <c r="JR93" s="10"/>
      <c r="JS93" s="10"/>
      <c r="JT93" s="10"/>
      <c r="JU93" s="10"/>
      <c r="JV93" s="10"/>
      <c r="JW93" s="10"/>
      <c r="JX93" s="10"/>
      <c r="JY93" s="10"/>
      <c r="JZ93" s="10"/>
      <c r="KA93" s="10"/>
      <c r="KB93" s="10"/>
      <c r="KC93" s="10"/>
      <c r="KD93" s="10"/>
      <c r="KE93" s="10"/>
      <c r="KF93" s="10"/>
      <c r="KG93" s="10"/>
      <c r="KH93" s="10"/>
      <c r="KI93" s="10"/>
      <c r="KJ93" s="10"/>
      <c r="KK93" s="10"/>
      <c r="KL93" s="10"/>
      <c r="KM93" s="10"/>
      <c r="KN93" s="10"/>
      <c r="KO93" s="10"/>
      <c r="KP93" s="10"/>
      <c r="KQ93" s="10"/>
      <c r="KR93" s="10"/>
      <c r="KS93" s="10"/>
      <c r="KT93" s="10"/>
      <c r="KU93" s="10"/>
      <c r="KV93" s="10"/>
      <c r="KW93" s="10"/>
      <c r="KX93" s="10"/>
      <c r="KY93" s="10"/>
      <c r="KZ93" s="10"/>
      <c r="LA93" s="10"/>
      <c r="LB93" s="10"/>
      <c r="LC93" s="10"/>
      <c r="LD93" s="10"/>
      <c r="LE93" s="10"/>
      <c r="LF93" s="10"/>
      <c r="LG93" s="10"/>
      <c r="LH93" s="10"/>
      <c r="LI93" s="10"/>
      <c r="LJ93" s="10"/>
      <c r="LK93" s="10"/>
      <c r="LL93" s="10"/>
      <c r="LM93" s="10"/>
      <c r="LN93" s="10"/>
      <c r="LO93" s="10"/>
      <c r="LP93" s="10"/>
      <c r="LQ93" s="10"/>
      <c r="LR93" s="10"/>
      <c r="LS93" s="10"/>
      <c r="LT93" s="10"/>
      <c r="LU93" s="10"/>
      <c r="LV93" s="10"/>
      <c r="LW93" s="10"/>
      <c r="LX93" s="10"/>
      <c r="LY93" s="10"/>
      <c r="LZ93" s="10"/>
      <c r="MA93" s="10"/>
      <c r="MB93" s="10"/>
      <c r="MC93" s="10"/>
      <c r="MD93" s="10"/>
      <c r="ME93" s="10"/>
      <c r="MF93" s="10"/>
      <c r="MG93" s="10"/>
      <c r="MH93" s="10"/>
      <c r="MI93" s="10"/>
      <c r="MJ93" s="10"/>
      <c r="MK93" s="10"/>
      <c r="ML93" s="10"/>
      <c r="MM93" s="10"/>
      <c r="MN93" s="10"/>
      <c r="MO93" s="10"/>
      <c r="MP93" s="10"/>
      <c r="MQ93" s="10"/>
      <c r="MR93" s="10"/>
      <c r="MS93" s="10"/>
      <c r="MT93" s="10"/>
      <c r="MU93" s="10"/>
      <c r="MV93" s="10"/>
      <c r="MW93" s="10"/>
      <c r="MX93" s="10"/>
      <c r="MY93" s="10"/>
      <c r="MZ93" s="10"/>
      <c r="NA93" s="10"/>
      <c r="NB93" s="10"/>
      <c r="NC93" s="10"/>
      <c r="ND93" s="10"/>
      <c r="NE93" s="10"/>
      <c r="NF93" s="10"/>
      <c r="NG93" s="10"/>
      <c r="NH93" s="10"/>
      <c r="NI93" s="10"/>
      <c r="NJ93" s="10"/>
      <c r="NK93" s="10"/>
      <c r="NL93" s="10"/>
      <c r="NM93" s="10"/>
      <c r="NN93" s="10"/>
      <c r="NO93" s="10"/>
      <c r="NP93" s="10"/>
      <c r="NQ93" s="10"/>
      <c r="NR93" s="10"/>
      <c r="NS93" s="10"/>
      <c r="NT93" s="10"/>
      <c r="NU93" s="10"/>
      <c r="NV93" s="10"/>
      <c r="NW93" s="10"/>
      <c r="NX93" s="10"/>
      <c r="NY93" s="10"/>
      <c r="NZ93" s="10"/>
      <c r="OA93" s="10"/>
      <c r="OB93" s="10"/>
      <c r="OC93" s="10"/>
      <c r="OD93" s="10"/>
      <c r="OE93" s="10"/>
      <c r="OF93" s="10"/>
      <c r="OG93" s="10"/>
      <c r="OH93" s="10"/>
      <c r="OI93" s="10"/>
      <c r="OJ93" s="19"/>
    </row>
    <row r="94" customHeight="1" spans="1:400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  <c r="IW94" s="10"/>
      <c r="IX94" s="10"/>
      <c r="IY94" s="10"/>
      <c r="IZ94" s="10"/>
      <c r="JA94" s="10"/>
      <c r="JB94" s="10"/>
      <c r="JC94" s="10"/>
      <c r="JD94" s="10"/>
      <c r="JE94" s="10"/>
      <c r="JF94" s="10"/>
      <c r="JG94" s="10"/>
      <c r="JH94" s="10"/>
      <c r="JI94" s="10"/>
      <c r="JJ94" s="10"/>
      <c r="JK94" s="10"/>
      <c r="JL94" s="10"/>
      <c r="JM94" s="10"/>
      <c r="JN94" s="10"/>
      <c r="JO94" s="10"/>
      <c r="JP94" s="10"/>
      <c r="JQ94" s="10"/>
      <c r="JR94" s="10"/>
      <c r="JS94" s="10"/>
      <c r="JT94" s="10"/>
      <c r="JU94" s="10"/>
      <c r="JV94" s="10"/>
      <c r="JW94" s="10"/>
      <c r="JX94" s="10"/>
      <c r="JY94" s="10"/>
      <c r="JZ94" s="10"/>
      <c r="KA94" s="10"/>
      <c r="KB94" s="10"/>
      <c r="KC94" s="10"/>
      <c r="KD94" s="10"/>
      <c r="KE94" s="10"/>
      <c r="KF94" s="10"/>
      <c r="KG94" s="10"/>
      <c r="KH94" s="10"/>
      <c r="KI94" s="10"/>
      <c r="KJ94" s="10"/>
      <c r="KK94" s="10"/>
      <c r="KL94" s="10"/>
      <c r="KM94" s="10"/>
      <c r="KN94" s="10"/>
      <c r="KO94" s="10"/>
      <c r="KP94" s="10"/>
      <c r="KQ94" s="10"/>
      <c r="KR94" s="10"/>
      <c r="KS94" s="10"/>
      <c r="KT94" s="10"/>
      <c r="KU94" s="10"/>
      <c r="KV94" s="10"/>
      <c r="KW94" s="10"/>
      <c r="KX94" s="10"/>
      <c r="KY94" s="10"/>
      <c r="KZ94" s="10"/>
      <c r="LA94" s="10"/>
      <c r="LB94" s="10"/>
      <c r="LC94" s="10"/>
      <c r="LD94" s="10"/>
      <c r="LE94" s="10"/>
      <c r="LF94" s="10"/>
      <c r="LG94" s="10"/>
      <c r="LH94" s="10"/>
      <c r="LI94" s="10"/>
      <c r="LJ94" s="10"/>
      <c r="LK94" s="10"/>
      <c r="LL94" s="10"/>
      <c r="LM94" s="10"/>
      <c r="LN94" s="10"/>
      <c r="LO94" s="10"/>
      <c r="LP94" s="10"/>
      <c r="LQ94" s="10"/>
      <c r="LR94" s="10"/>
      <c r="LS94" s="10"/>
      <c r="LT94" s="10"/>
      <c r="LU94" s="10"/>
      <c r="LV94" s="10"/>
      <c r="LW94" s="10"/>
      <c r="LX94" s="10"/>
      <c r="LY94" s="10"/>
      <c r="LZ94" s="10"/>
      <c r="MA94" s="10"/>
      <c r="MB94" s="10"/>
      <c r="MC94" s="10"/>
      <c r="MD94" s="10"/>
      <c r="ME94" s="10"/>
      <c r="MF94" s="10"/>
      <c r="MG94" s="10"/>
      <c r="MH94" s="10"/>
      <c r="MI94" s="10"/>
      <c r="MJ94" s="10"/>
      <c r="MK94" s="10"/>
      <c r="ML94" s="10"/>
      <c r="MM94" s="10"/>
      <c r="MN94" s="10"/>
      <c r="MO94" s="10"/>
      <c r="MP94" s="10"/>
      <c r="MQ94" s="10"/>
      <c r="MR94" s="10"/>
      <c r="MS94" s="10"/>
      <c r="MT94" s="10"/>
      <c r="MU94" s="10"/>
      <c r="MV94" s="10"/>
      <c r="MW94" s="10"/>
      <c r="MX94" s="10"/>
      <c r="MY94" s="10"/>
      <c r="MZ94" s="10"/>
      <c r="NA94" s="10"/>
      <c r="NB94" s="10"/>
      <c r="NC94" s="10"/>
      <c r="ND94" s="10"/>
      <c r="NE94" s="10"/>
      <c r="NF94" s="10"/>
      <c r="NG94" s="10"/>
      <c r="NH94" s="10"/>
      <c r="NI94" s="10"/>
      <c r="NJ94" s="10"/>
      <c r="NK94" s="10"/>
      <c r="NL94" s="10"/>
      <c r="NM94" s="10"/>
      <c r="NN94" s="10"/>
      <c r="NO94" s="10"/>
      <c r="NP94" s="10"/>
      <c r="NQ94" s="10"/>
      <c r="NR94" s="10"/>
      <c r="NS94" s="10"/>
      <c r="NT94" s="10"/>
      <c r="NU94" s="10"/>
      <c r="NV94" s="10"/>
      <c r="NW94" s="10"/>
      <c r="NX94" s="10"/>
      <c r="NY94" s="10"/>
      <c r="NZ94" s="10"/>
      <c r="OA94" s="10"/>
      <c r="OB94" s="10"/>
      <c r="OC94" s="10"/>
      <c r="OD94" s="10"/>
      <c r="OE94" s="10"/>
      <c r="OF94" s="10"/>
      <c r="OG94" s="10"/>
      <c r="OH94" s="10"/>
      <c r="OI94" s="10"/>
      <c r="OJ94" s="19"/>
    </row>
    <row r="95" customHeight="1" spans="1:400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  <c r="IG95" s="10"/>
      <c r="IH95" s="10"/>
      <c r="II95" s="10"/>
      <c r="IJ95" s="10"/>
      <c r="IK95" s="10"/>
      <c r="IL95" s="10"/>
      <c r="IM95" s="10"/>
      <c r="IN95" s="10"/>
      <c r="IO95" s="10"/>
      <c r="IP95" s="10"/>
      <c r="IQ95" s="10"/>
      <c r="IR95" s="10"/>
      <c r="IS95" s="10"/>
      <c r="IT95" s="10"/>
      <c r="IU95" s="10"/>
      <c r="IV95" s="10"/>
      <c r="IW95" s="10"/>
      <c r="IX95" s="10"/>
      <c r="IY95" s="10"/>
      <c r="IZ95" s="10"/>
      <c r="JA95" s="10"/>
      <c r="JB95" s="10"/>
      <c r="JC95" s="10"/>
      <c r="JD95" s="10"/>
      <c r="JE95" s="10"/>
      <c r="JF95" s="10"/>
      <c r="JG95" s="10"/>
      <c r="JH95" s="10"/>
      <c r="JI95" s="10"/>
      <c r="JJ95" s="10"/>
      <c r="JK95" s="10"/>
      <c r="JL95" s="10"/>
      <c r="JM95" s="10"/>
      <c r="JN95" s="10"/>
      <c r="JO95" s="10"/>
      <c r="JP95" s="10"/>
      <c r="JQ95" s="10"/>
      <c r="JR95" s="10"/>
      <c r="JS95" s="10"/>
      <c r="JT95" s="10"/>
      <c r="JU95" s="10"/>
      <c r="JV95" s="10"/>
      <c r="JW95" s="10"/>
      <c r="JX95" s="10"/>
      <c r="JY95" s="10"/>
      <c r="JZ95" s="10"/>
      <c r="KA95" s="10"/>
      <c r="KB95" s="10"/>
      <c r="KC95" s="10"/>
      <c r="KD95" s="10"/>
      <c r="KE95" s="10"/>
      <c r="KF95" s="10"/>
      <c r="KG95" s="10"/>
      <c r="KH95" s="10"/>
      <c r="KI95" s="10"/>
      <c r="KJ95" s="10"/>
      <c r="KK95" s="10"/>
      <c r="KL95" s="10"/>
      <c r="KM95" s="10"/>
      <c r="KN95" s="10"/>
      <c r="KO95" s="10"/>
      <c r="KP95" s="10"/>
      <c r="KQ95" s="10"/>
      <c r="KR95" s="10"/>
      <c r="KS95" s="10"/>
      <c r="KT95" s="10"/>
      <c r="KU95" s="10"/>
      <c r="KV95" s="10"/>
      <c r="KW95" s="10"/>
      <c r="KX95" s="10"/>
      <c r="KY95" s="10"/>
      <c r="KZ95" s="10"/>
      <c r="LA95" s="10"/>
      <c r="LB95" s="10"/>
      <c r="LC95" s="10"/>
      <c r="LD95" s="10"/>
      <c r="LE95" s="10"/>
      <c r="LF95" s="10"/>
      <c r="LG95" s="10"/>
      <c r="LH95" s="10"/>
      <c r="LI95" s="10"/>
      <c r="LJ95" s="10"/>
      <c r="LK95" s="10"/>
      <c r="LL95" s="10"/>
      <c r="LM95" s="10"/>
      <c r="LN95" s="10"/>
      <c r="LO95" s="10"/>
      <c r="LP95" s="10"/>
      <c r="LQ95" s="10"/>
      <c r="LR95" s="10"/>
      <c r="LS95" s="10"/>
      <c r="LT95" s="10"/>
      <c r="LU95" s="10"/>
      <c r="LV95" s="10"/>
      <c r="LW95" s="10"/>
      <c r="LX95" s="10"/>
      <c r="LY95" s="10"/>
      <c r="LZ95" s="10"/>
      <c r="MA95" s="10"/>
      <c r="MB95" s="10"/>
      <c r="MC95" s="10"/>
      <c r="MD95" s="10"/>
      <c r="ME95" s="10"/>
      <c r="MF95" s="10"/>
      <c r="MG95" s="10"/>
      <c r="MH95" s="10"/>
      <c r="MI95" s="10"/>
      <c r="MJ95" s="10"/>
      <c r="MK95" s="10"/>
      <c r="ML95" s="10"/>
      <c r="MM95" s="10"/>
      <c r="MN95" s="10"/>
      <c r="MO95" s="10"/>
      <c r="MP95" s="10"/>
      <c r="MQ95" s="10"/>
      <c r="MR95" s="10"/>
      <c r="MS95" s="10"/>
      <c r="MT95" s="10"/>
      <c r="MU95" s="10"/>
      <c r="MV95" s="10"/>
      <c r="MW95" s="10"/>
      <c r="MX95" s="10"/>
      <c r="MY95" s="10"/>
      <c r="MZ95" s="10"/>
      <c r="NA95" s="10"/>
      <c r="NB95" s="10"/>
      <c r="NC95" s="10"/>
      <c r="ND95" s="10"/>
      <c r="NE95" s="10"/>
      <c r="NF95" s="10"/>
      <c r="NG95" s="10"/>
      <c r="NH95" s="10"/>
      <c r="NI95" s="10"/>
      <c r="NJ95" s="10"/>
      <c r="NK95" s="10"/>
      <c r="NL95" s="10"/>
      <c r="NM95" s="10"/>
      <c r="NN95" s="10"/>
      <c r="NO95" s="10"/>
      <c r="NP95" s="10"/>
      <c r="NQ95" s="10"/>
      <c r="NR95" s="10"/>
      <c r="NS95" s="10"/>
      <c r="NT95" s="10"/>
      <c r="NU95" s="10"/>
      <c r="NV95" s="10"/>
      <c r="NW95" s="10"/>
      <c r="NX95" s="10"/>
      <c r="NY95" s="10"/>
      <c r="NZ95" s="10"/>
      <c r="OA95" s="10"/>
      <c r="OB95" s="10"/>
      <c r="OC95" s="10"/>
      <c r="OD95" s="10"/>
      <c r="OE95" s="10"/>
      <c r="OF95" s="10"/>
      <c r="OG95" s="10"/>
      <c r="OH95" s="10"/>
      <c r="OI95" s="10"/>
      <c r="OJ95" s="19"/>
    </row>
    <row r="96" customHeight="1" spans="1:400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  <c r="IG96" s="10"/>
      <c r="IH96" s="10"/>
      <c r="II96" s="10"/>
      <c r="IJ96" s="10"/>
      <c r="IK96" s="10"/>
      <c r="IL96" s="10"/>
      <c r="IM96" s="10"/>
      <c r="IN96" s="10"/>
      <c r="IO96" s="10"/>
      <c r="IP96" s="10"/>
      <c r="IQ96" s="10"/>
      <c r="IR96" s="10"/>
      <c r="IS96" s="10"/>
      <c r="IT96" s="10"/>
      <c r="IU96" s="10"/>
      <c r="IV96" s="10"/>
      <c r="IW96" s="10"/>
      <c r="IX96" s="10"/>
      <c r="IY96" s="10"/>
      <c r="IZ96" s="10"/>
      <c r="JA96" s="10"/>
      <c r="JB96" s="10"/>
      <c r="JC96" s="10"/>
      <c r="JD96" s="10"/>
      <c r="JE96" s="10"/>
      <c r="JF96" s="10"/>
      <c r="JG96" s="10"/>
      <c r="JH96" s="10"/>
      <c r="JI96" s="10"/>
      <c r="JJ96" s="10"/>
      <c r="JK96" s="10"/>
      <c r="JL96" s="10"/>
      <c r="JM96" s="10"/>
      <c r="JN96" s="10"/>
      <c r="JO96" s="10"/>
      <c r="JP96" s="10"/>
      <c r="JQ96" s="10"/>
      <c r="JR96" s="10"/>
      <c r="JS96" s="10"/>
      <c r="JT96" s="10"/>
      <c r="JU96" s="10"/>
      <c r="JV96" s="10"/>
      <c r="JW96" s="10"/>
      <c r="JX96" s="10"/>
      <c r="JY96" s="10"/>
      <c r="JZ96" s="10"/>
      <c r="KA96" s="10"/>
      <c r="KB96" s="10"/>
      <c r="KC96" s="10"/>
      <c r="KD96" s="10"/>
      <c r="KE96" s="10"/>
      <c r="KF96" s="10"/>
      <c r="KG96" s="10"/>
      <c r="KH96" s="10"/>
      <c r="KI96" s="10"/>
      <c r="KJ96" s="10"/>
      <c r="KK96" s="10"/>
      <c r="KL96" s="10"/>
      <c r="KM96" s="10"/>
      <c r="KN96" s="10"/>
      <c r="KO96" s="10"/>
      <c r="KP96" s="10"/>
      <c r="KQ96" s="10"/>
      <c r="KR96" s="10"/>
      <c r="KS96" s="10"/>
      <c r="KT96" s="10"/>
      <c r="KU96" s="10"/>
      <c r="KV96" s="10"/>
      <c r="KW96" s="10"/>
      <c r="KX96" s="10"/>
      <c r="KY96" s="10"/>
      <c r="KZ96" s="10"/>
      <c r="LA96" s="10"/>
      <c r="LB96" s="10"/>
      <c r="LC96" s="10"/>
      <c r="LD96" s="10"/>
      <c r="LE96" s="10"/>
      <c r="LF96" s="10"/>
      <c r="LG96" s="10"/>
      <c r="LH96" s="10"/>
      <c r="LI96" s="10"/>
      <c r="LJ96" s="10"/>
      <c r="LK96" s="10"/>
      <c r="LL96" s="10"/>
      <c r="LM96" s="10"/>
      <c r="LN96" s="10"/>
      <c r="LO96" s="10"/>
      <c r="LP96" s="10"/>
      <c r="LQ96" s="10"/>
      <c r="LR96" s="10"/>
      <c r="LS96" s="10"/>
      <c r="LT96" s="10"/>
      <c r="LU96" s="10"/>
      <c r="LV96" s="10"/>
      <c r="LW96" s="10"/>
      <c r="LX96" s="10"/>
      <c r="LY96" s="10"/>
      <c r="LZ96" s="10"/>
      <c r="MA96" s="10"/>
      <c r="MB96" s="10"/>
      <c r="MC96" s="10"/>
      <c r="MD96" s="10"/>
      <c r="ME96" s="10"/>
      <c r="MF96" s="10"/>
      <c r="MG96" s="10"/>
      <c r="MH96" s="10"/>
      <c r="MI96" s="10"/>
      <c r="MJ96" s="10"/>
      <c r="MK96" s="10"/>
      <c r="ML96" s="10"/>
      <c r="MM96" s="10"/>
      <c r="MN96" s="10"/>
      <c r="MO96" s="10"/>
      <c r="MP96" s="10"/>
      <c r="MQ96" s="10"/>
      <c r="MR96" s="10"/>
      <c r="MS96" s="10"/>
      <c r="MT96" s="10"/>
      <c r="MU96" s="10"/>
      <c r="MV96" s="10"/>
      <c r="MW96" s="10"/>
      <c r="MX96" s="10"/>
      <c r="MY96" s="10"/>
      <c r="MZ96" s="10"/>
      <c r="NA96" s="10"/>
      <c r="NB96" s="10"/>
      <c r="NC96" s="10"/>
      <c r="ND96" s="10"/>
      <c r="NE96" s="10"/>
      <c r="NF96" s="10"/>
      <c r="NG96" s="10"/>
      <c r="NH96" s="10"/>
      <c r="NI96" s="10"/>
      <c r="NJ96" s="10"/>
      <c r="NK96" s="10"/>
      <c r="NL96" s="10"/>
      <c r="NM96" s="10"/>
      <c r="NN96" s="10"/>
      <c r="NO96" s="10"/>
      <c r="NP96" s="10"/>
      <c r="NQ96" s="10"/>
      <c r="NR96" s="10"/>
      <c r="NS96" s="10"/>
      <c r="NT96" s="10"/>
      <c r="NU96" s="10"/>
      <c r="NV96" s="10"/>
      <c r="NW96" s="10"/>
      <c r="NX96" s="10"/>
      <c r="NY96" s="10"/>
      <c r="NZ96" s="10"/>
      <c r="OA96" s="10"/>
      <c r="OB96" s="10"/>
      <c r="OC96" s="10"/>
      <c r="OD96" s="10"/>
      <c r="OE96" s="10"/>
      <c r="OF96" s="10"/>
      <c r="OG96" s="10"/>
      <c r="OH96" s="10"/>
      <c r="OI96" s="10"/>
      <c r="OJ96" s="19"/>
    </row>
    <row r="97" customHeight="1" spans="1:400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0"/>
      <c r="IF97" s="10"/>
      <c r="IG97" s="10"/>
      <c r="IH97" s="10"/>
      <c r="II97" s="10"/>
      <c r="IJ97" s="10"/>
      <c r="IK97" s="10"/>
      <c r="IL97" s="10"/>
      <c r="IM97" s="10"/>
      <c r="IN97" s="10"/>
      <c r="IO97" s="10"/>
      <c r="IP97" s="10"/>
      <c r="IQ97" s="10"/>
      <c r="IR97" s="10"/>
      <c r="IS97" s="10"/>
      <c r="IT97" s="10"/>
      <c r="IU97" s="10"/>
      <c r="IV97" s="10"/>
      <c r="IW97" s="10"/>
      <c r="IX97" s="10"/>
      <c r="IY97" s="10"/>
      <c r="IZ97" s="10"/>
      <c r="JA97" s="10"/>
      <c r="JB97" s="10"/>
      <c r="JC97" s="10"/>
      <c r="JD97" s="10"/>
      <c r="JE97" s="10"/>
      <c r="JF97" s="10"/>
      <c r="JG97" s="10"/>
      <c r="JH97" s="10"/>
      <c r="JI97" s="10"/>
      <c r="JJ97" s="10"/>
      <c r="JK97" s="10"/>
      <c r="JL97" s="10"/>
      <c r="JM97" s="10"/>
      <c r="JN97" s="10"/>
      <c r="JO97" s="10"/>
      <c r="JP97" s="10"/>
      <c r="JQ97" s="10"/>
      <c r="JR97" s="10"/>
      <c r="JS97" s="10"/>
      <c r="JT97" s="10"/>
      <c r="JU97" s="10"/>
      <c r="JV97" s="10"/>
      <c r="JW97" s="10"/>
      <c r="JX97" s="10"/>
      <c r="JY97" s="10"/>
      <c r="JZ97" s="10"/>
      <c r="KA97" s="10"/>
      <c r="KB97" s="10"/>
      <c r="KC97" s="10"/>
      <c r="KD97" s="10"/>
      <c r="KE97" s="10"/>
      <c r="KF97" s="10"/>
      <c r="KG97" s="10"/>
      <c r="KH97" s="10"/>
      <c r="KI97" s="10"/>
      <c r="KJ97" s="10"/>
      <c r="KK97" s="10"/>
      <c r="KL97" s="10"/>
      <c r="KM97" s="10"/>
      <c r="KN97" s="10"/>
      <c r="KO97" s="10"/>
      <c r="KP97" s="10"/>
      <c r="KQ97" s="10"/>
      <c r="KR97" s="10"/>
      <c r="KS97" s="10"/>
      <c r="KT97" s="10"/>
      <c r="KU97" s="10"/>
      <c r="KV97" s="10"/>
      <c r="KW97" s="10"/>
      <c r="KX97" s="10"/>
      <c r="KY97" s="10"/>
      <c r="KZ97" s="10"/>
      <c r="LA97" s="10"/>
      <c r="LB97" s="10"/>
      <c r="LC97" s="10"/>
      <c r="LD97" s="10"/>
      <c r="LE97" s="10"/>
      <c r="LF97" s="10"/>
      <c r="LG97" s="10"/>
      <c r="LH97" s="10"/>
      <c r="LI97" s="10"/>
      <c r="LJ97" s="10"/>
      <c r="LK97" s="10"/>
      <c r="LL97" s="10"/>
      <c r="LM97" s="10"/>
      <c r="LN97" s="10"/>
      <c r="LO97" s="10"/>
      <c r="LP97" s="10"/>
      <c r="LQ97" s="10"/>
      <c r="LR97" s="10"/>
      <c r="LS97" s="10"/>
      <c r="LT97" s="10"/>
      <c r="LU97" s="10"/>
      <c r="LV97" s="10"/>
      <c r="LW97" s="10"/>
      <c r="LX97" s="10"/>
      <c r="LY97" s="10"/>
      <c r="LZ97" s="10"/>
      <c r="MA97" s="10"/>
      <c r="MB97" s="10"/>
      <c r="MC97" s="10"/>
      <c r="MD97" s="10"/>
      <c r="ME97" s="10"/>
      <c r="MF97" s="10"/>
      <c r="MG97" s="10"/>
      <c r="MH97" s="10"/>
      <c r="MI97" s="10"/>
      <c r="MJ97" s="10"/>
      <c r="MK97" s="10"/>
      <c r="ML97" s="10"/>
      <c r="MM97" s="10"/>
      <c r="MN97" s="10"/>
      <c r="MO97" s="10"/>
      <c r="MP97" s="10"/>
      <c r="MQ97" s="10"/>
      <c r="MR97" s="10"/>
      <c r="MS97" s="10"/>
      <c r="MT97" s="10"/>
      <c r="MU97" s="10"/>
      <c r="MV97" s="10"/>
      <c r="MW97" s="10"/>
      <c r="MX97" s="10"/>
      <c r="MY97" s="10"/>
      <c r="MZ97" s="10"/>
      <c r="NA97" s="10"/>
      <c r="NB97" s="10"/>
      <c r="NC97" s="10"/>
      <c r="ND97" s="10"/>
      <c r="NE97" s="10"/>
      <c r="NF97" s="10"/>
      <c r="NG97" s="10"/>
      <c r="NH97" s="10"/>
      <c r="NI97" s="10"/>
      <c r="NJ97" s="10"/>
      <c r="NK97" s="10"/>
      <c r="NL97" s="10"/>
      <c r="NM97" s="10"/>
      <c r="NN97" s="10"/>
      <c r="NO97" s="10"/>
      <c r="NP97" s="10"/>
      <c r="NQ97" s="10"/>
      <c r="NR97" s="10"/>
      <c r="NS97" s="10"/>
      <c r="NT97" s="10"/>
      <c r="NU97" s="10"/>
      <c r="NV97" s="10"/>
      <c r="NW97" s="10"/>
      <c r="NX97" s="10"/>
      <c r="NY97" s="10"/>
      <c r="NZ97" s="10"/>
      <c r="OA97" s="10"/>
      <c r="OB97" s="10"/>
      <c r="OC97" s="10"/>
      <c r="OD97" s="10"/>
      <c r="OE97" s="10"/>
      <c r="OF97" s="10"/>
      <c r="OG97" s="10"/>
      <c r="OH97" s="10"/>
      <c r="OI97" s="10"/>
      <c r="OJ97" s="19"/>
    </row>
    <row r="98" customHeight="1" spans="1:400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  <c r="IE98" s="10"/>
      <c r="IF98" s="10"/>
      <c r="IG98" s="10"/>
      <c r="IH98" s="10"/>
      <c r="II98" s="10"/>
      <c r="IJ98" s="10"/>
      <c r="IK98" s="10"/>
      <c r="IL98" s="10"/>
      <c r="IM98" s="10"/>
      <c r="IN98" s="10"/>
      <c r="IO98" s="10"/>
      <c r="IP98" s="10"/>
      <c r="IQ98" s="10"/>
      <c r="IR98" s="10"/>
      <c r="IS98" s="10"/>
      <c r="IT98" s="10"/>
      <c r="IU98" s="10"/>
      <c r="IV98" s="10"/>
      <c r="IW98" s="10"/>
      <c r="IX98" s="10"/>
      <c r="IY98" s="10"/>
      <c r="IZ98" s="10"/>
      <c r="JA98" s="10"/>
      <c r="JB98" s="10"/>
      <c r="JC98" s="10"/>
      <c r="JD98" s="10"/>
      <c r="JE98" s="10"/>
      <c r="JF98" s="10"/>
      <c r="JG98" s="10"/>
      <c r="JH98" s="10"/>
      <c r="JI98" s="10"/>
      <c r="JJ98" s="10"/>
      <c r="JK98" s="10"/>
      <c r="JL98" s="10"/>
      <c r="JM98" s="10"/>
      <c r="JN98" s="10"/>
      <c r="JO98" s="10"/>
      <c r="JP98" s="10"/>
      <c r="JQ98" s="10"/>
      <c r="JR98" s="10"/>
      <c r="JS98" s="10"/>
      <c r="JT98" s="10"/>
      <c r="JU98" s="10"/>
      <c r="JV98" s="10"/>
      <c r="JW98" s="10"/>
      <c r="JX98" s="10"/>
      <c r="JY98" s="10"/>
      <c r="JZ98" s="10"/>
      <c r="KA98" s="10"/>
      <c r="KB98" s="10"/>
      <c r="KC98" s="10"/>
      <c r="KD98" s="10"/>
      <c r="KE98" s="10"/>
      <c r="KF98" s="10"/>
      <c r="KG98" s="10"/>
      <c r="KH98" s="10"/>
      <c r="KI98" s="10"/>
      <c r="KJ98" s="10"/>
      <c r="KK98" s="10"/>
      <c r="KL98" s="10"/>
      <c r="KM98" s="10"/>
      <c r="KN98" s="10"/>
      <c r="KO98" s="10"/>
      <c r="KP98" s="10"/>
      <c r="KQ98" s="10"/>
      <c r="KR98" s="10"/>
      <c r="KS98" s="10"/>
      <c r="KT98" s="10"/>
      <c r="KU98" s="10"/>
      <c r="KV98" s="10"/>
      <c r="KW98" s="10"/>
      <c r="KX98" s="10"/>
      <c r="KY98" s="10"/>
      <c r="KZ98" s="10"/>
      <c r="LA98" s="10"/>
      <c r="LB98" s="10"/>
      <c r="LC98" s="10"/>
      <c r="LD98" s="10"/>
      <c r="LE98" s="10"/>
      <c r="LF98" s="10"/>
      <c r="LG98" s="10"/>
      <c r="LH98" s="10"/>
      <c r="LI98" s="10"/>
      <c r="LJ98" s="10"/>
      <c r="LK98" s="10"/>
      <c r="LL98" s="10"/>
      <c r="LM98" s="10"/>
      <c r="LN98" s="10"/>
      <c r="LO98" s="10"/>
      <c r="LP98" s="10"/>
      <c r="LQ98" s="10"/>
      <c r="LR98" s="10"/>
      <c r="LS98" s="10"/>
      <c r="LT98" s="10"/>
      <c r="LU98" s="10"/>
      <c r="LV98" s="10"/>
      <c r="LW98" s="10"/>
      <c r="LX98" s="10"/>
      <c r="LY98" s="10"/>
      <c r="LZ98" s="10"/>
      <c r="MA98" s="10"/>
      <c r="MB98" s="10"/>
      <c r="MC98" s="10"/>
      <c r="MD98" s="10"/>
      <c r="ME98" s="10"/>
      <c r="MF98" s="10"/>
      <c r="MG98" s="10"/>
      <c r="MH98" s="10"/>
      <c r="MI98" s="10"/>
      <c r="MJ98" s="10"/>
      <c r="MK98" s="10"/>
      <c r="ML98" s="10"/>
      <c r="MM98" s="10"/>
      <c r="MN98" s="10"/>
      <c r="MO98" s="10"/>
      <c r="MP98" s="10"/>
      <c r="MQ98" s="10"/>
      <c r="MR98" s="10"/>
      <c r="MS98" s="10"/>
      <c r="MT98" s="10"/>
      <c r="MU98" s="10"/>
      <c r="MV98" s="10"/>
      <c r="MW98" s="10"/>
      <c r="MX98" s="10"/>
      <c r="MY98" s="10"/>
      <c r="MZ98" s="10"/>
      <c r="NA98" s="10"/>
      <c r="NB98" s="10"/>
      <c r="NC98" s="10"/>
      <c r="ND98" s="10"/>
      <c r="NE98" s="10"/>
      <c r="NF98" s="10"/>
      <c r="NG98" s="10"/>
      <c r="NH98" s="10"/>
      <c r="NI98" s="10"/>
      <c r="NJ98" s="10"/>
      <c r="NK98" s="10"/>
      <c r="NL98" s="10"/>
      <c r="NM98" s="10"/>
      <c r="NN98" s="10"/>
      <c r="NO98" s="10"/>
      <c r="NP98" s="10"/>
      <c r="NQ98" s="10"/>
      <c r="NR98" s="10"/>
      <c r="NS98" s="10"/>
      <c r="NT98" s="10"/>
      <c r="NU98" s="10"/>
      <c r="NV98" s="10"/>
      <c r="NW98" s="10"/>
      <c r="NX98" s="10"/>
      <c r="NY98" s="10"/>
      <c r="NZ98" s="10"/>
      <c r="OA98" s="10"/>
      <c r="OB98" s="10"/>
      <c r="OC98" s="10"/>
      <c r="OD98" s="10"/>
      <c r="OE98" s="10"/>
      <c r="OF98" s="10"/>
      <c r="OG98" s="10"/>
      <c r="OH98" s="10"/>
      <c r="OI98" s="10"/>
      <c r="OJ98" s="19"/>
    </row>
    <row r="99" customHeight="1" spans="1:400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  <c r="IW99" s="10"/>
      <c r="IX99" s="10"/>
      <c r="IY99" s="10"/>
      <c r="IZ99" s="10"/>
      <c r="JA99" s="10"/>
      <c r="JB99" s="10"/>
      <c r="JC99" s="10"/>
      <c r="JD99" s="10"/>
      <c r="JE99" s="10"/>
      <c r="JF99" s="10"/>
      <c r="JG99" s="10"/>
      <c r="JH99" s="10"/>
      <c r="JI99" s="10"/>
      <c r="JJ99" s="10"/>
      <c r="JK99" s="10"/>
      <c r="JL99" s="10"/>
      <c r="JM99" s="10"/>
      <c r="JN99" s="10"/>
      <c r="JO99" s="10"/>
      <c r="JP99" s="10"/>
      <c r="JQ99" s="10"/>
      <c r="JR99" s="10"/>
      <c r="JS99" s="10"/>
      <c r="JT99" s="10"/>
      <c r="JU99" s="10"/>
      <c r="JV99" s="10"/>
      <c r="JW99" s="10"/>
      <c r="JX99" s="10"/>
      <c r="JY99" s="10"/>
      <c r="JZ99" s="10"/>
      <c r="KA99" s="10"/>
      <c r="KB99" s="10"/>
      <c r="KC99" s="10"/>
      <c r="KD99" s="10"/>
      <c r="KE99" s="10"/>
      <c r="KF99" s="10"/>
      <c r="KG99" s="10"/>
      <c r="KH99" s="10"/>
      <c r="KI99" s="10"/>
      <c r="KJ99" s="10"/>
      <c r="KK99" s="10"/>
      <c r="KL99" s="10"/>
      <c r="KM99" s="10"/>
      <c r="KN99" s="10"/>
      <c r="KO99" s="10"/>
      <c r="KP99" s="10"/>
      <c r="KQ99" s="10"/>
      <c r="KR99" s="10"/>
      <c r="KS99" s="10"/>
      <c r="KT99" s="10"/>
      <c r="KU99" s="10"/>
      <c r="KV99" s="10"/>
      <c r="KW99" s="10"/>
      <c r="KX99" s="10"/>
      <c r="KY99" s="10"/>
      <c r="KZ99" s="10"/>
      <c r="LA99" s="10"/>
      <c r="LB99" s="10"/>
      <c r="LC99" s="10"/>
      <c r="LD99" s="10"/>
      <c r="LE99" s="10"/>
      <c r="LF99" s="10"/>
      <c r="LG99" s="10"/>
      <c r="LH99" s="10"/>
      <c r="LI99" s="10"/>
      <c r="LJ99" s="10"/>
      <c r="LK99" s="10"/>
      <c r="LL99" s="10"/>
      <c r="LM99" s="10"/>
      <c r="LN99" s="10"/>
      <c r="LO99" s="10"/>
      <c r="LP99" s="10"/>
      <c r="LQ99" s="10"/>
      <c r="LR99" s="10"/>
      <c r="LS99" s="10"/>
      <c r="LT99" s="10"/>
      <c r="LU99" s="10"/>
      <c r="LV99" s="10"/>
      <c r="LW99" s="10"/>
      <c r="LX99" s="10"/>
      <c r="LY99" s="10"/>
      <c r="LZ99" s="10"/>
      <c r="MA99" s="10"/>
      <c r="MB99" s="10"/>
      <c r="MC99" s="10"/>
      <c r="MD99" s="10"/>
      <c r="ME99" s="10"/>
      <c r="MF99" s="10"/>
      <c r="MG99" s="10"/>
      <c r="MH99" s="10"/>
      <c r="MI99" s="10"/>
      <c r="MJ99" s="10"/>
      <c r="MK99" s="10"/>
      <c r="ML99" s="10"/>
      <c r="MM99" s="10"/>
      <c r="MN99" s="10"/>
      <c r="MO99" s="10"/>
      <c r="MP99" s="10"/>
      <c r="MQ99" s="10"/>
      <c r="MR99" s="10"/>
      <c r="MS99" s="10"/>
      <c r="MT99" s="10"/>
      <c r="MU99" s="10"/>
      <c r="MV99" s="10"/>
      <c r="MW99" s="10"/>
      <c r="MX99" s="10"/>
      <c r="MY99" s="10"/>
      <c r="MZ99" s="10"/>
      <c r="NA99" s="10"/>
      <c r="NB99" s="10"/>
      <c r="NC99" s="10"/>
      <c r="ND99" s="10"/>
      <c r="NE99" s="10"/>
      <c r="NF99" s="10"/>
      <c r="NG99" s="10"/>
      <c r="NH99" s="10"/>
      <c r="NI99" s="10"/>
      <c r="NJ99" s="10"/>
      <c r="NK99" s="10"/>
      <c r="NL99" s="10"/>
      <c r="NM99" s="10"/>
      <c r="NN99" s="10"/>
      <c r="NO99" s="10"/>
      <c r="NP99" s="10"/>
      <c r="NQ99" s="10"/>
      <c r="NR99" s="10"/>
      <c r="NS99" s="10"/>
      <c r="NT99" s="10"/>
      <c r="NU99" s="10"/>
      <c r="NV99" s="10"/>
      <c r="NW99" s="10"/>
      <c r="NX99" s="10"/>
      <c r="NY99" s="10"/>
      <c r="NZ99" s="10"/>
      <c r="OA99" s="10"/>
      <c r="OB99" s="10"/>
      <c r="OC99" s="10"/>
      <c r="OD99" s="10"/>
      <c r="OE99" s="10"/>
      <c r="OF99" s="10"/>
      <c r="OG99" s="10"/>
      <c r="OH99" s="10"/>
      <c r="OI99" s="10"/>
      <c r="OJ99" s="19"/>
    </row>
    <row r="100" customHeight="1" spans="1:40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  <c r="II100" s="10"/>
      <c r="IJ100" s="10"/>
      <c r="IK100" s="10"/>
      <c r="IL100" s="10"/>
      <c r="IM100" s="10"/>
      <c r="IN100" s="10"/>
      <c r="IO100" s="10"/>
      <c r="IP100" s="10"/>
      <c r="IQ100" s="10"/>
      <c r="IR100" s="10"/>
      <c r="IS100" s="10"/>
      <c r="IT100" s="10"/>
      <c r="IU100" s="10"/>
      <c r="IV100" s="10"/>
      <c r="IW100" s="10"/>
      <c r="IX100" s="10"/>
      <c r="IY100" s="10"/>
      <c r="IZ100" s="10"/>
      <c r="JA100" s="10"/>
      <c r="JB100" s="10"/>
      <c r="JC100" s="10"/>
      <c r="JD100" s="10"/>
      <c r="JE100" s="10"/>
      <c r="JF100" s="10"/>
      <c r="JG100" s="10"/>
      <c r="JH100" s="10"/>
      <c r="JI100" s="10"/>
      <c r="JJ100" s="10"/>
      <c r="JK100" s="10"/>
      <c r="JL100" s="10"/>
      <c r="JM100" s="10"/>
      <c r="JN100" s="10"/>
      <c r="JO100" s="10"/>
      <c r="JP100" s="10"/>
      <c r="JQ100" s="10"/>
      <c r="JR100" s="10"/>
      <c r="JS100" s="10"/>
      <c r="JT100" s="10"/>
      <c r="JU100" s="10"/>
      <c r="JV100" s="10"/>
      <c r="JW100" s="10"/>
      <c r="JX100" s="10"/>
      <c r="JY100" s="10"/>
      <c r="JZ100" s="10"/>
      <c r="KA100" s="10"/>
      <c r="KB100" s="10"/>
      <c r="KC100" s="10"/>
      <c r="KD100" s="10"/>
      <c r="KE100" s="10"/>
      <c r="KF100" s="10"/>
      <c r="KG100" s="10"/>
      <c r="KH100" s="10"/>
      <c r="KI100" s="10"/>
      <c r="KJ100" s="10"/>
      <c r="KK100" s="10"/>
      <c r="KL100" s="10"/>
      <c r="KM100" s="10"/>
      <c r="KN100" s="10"/>
      <c r="KO100" s="10"/>
      <c r="KP100" s="10"/>
      <c r="KQ100" s="10"/>
      <c r="KR100" s="10"/>
      <c r="KS100" s="10"/>
      <c r="KT100" s="10"/>
      <c r="KU100" s="10"/>
      <c r="KV100" s="10"/>
      <c r="KW100" s="10"/>
      <c r="KX100" s="10"/>
      <c r="KY100" s="10"/>
      <c r="KZ100" s="10"/>
      <c r="LA100" s="10"/>
      <c r="LB100" s="10"/>
      <c r="LC100" s="10"/>
      <c r="LD100" s="10"/>
      <c r="LE100" s="10"/>
      <c r="LF100" s="10"/>
      <c r="LG100" s="10"/>
      <c r="LH100" s="10"/>
      <c r="LI100" s="10"/>
      <c r="LJ100" s="10"/>
      <c r="LK100" s="10"/>
      <c r="LL100" s="10"/>
      <c r="LM100" s="10"/>
      <c r="LN100" s="10"/>
      <c r="LO100" s="10"/>
      <c r="LP100" s="10"/>
      <c r="LQ100" s="10"/>
      <c r="LR100" s="10"/>
      <c r="LS100" s="10"/>
      <c r="LT100" s="10"/>
      <c r="LU100" s="10"/>
      <c r="LV100" s="10"/>
      <c r="LW100" s="10"/>
      <c r="LX100" s="10"/>
      <c r="LY100" s="10"/>
      <c r="LZ100" s="10"/>
      <c r="MA100" s="10"/>
      <c r="MB100" s="10"/>
      <c r="MC100" s="10"/>
      <c r="MD100" s="10"/>
      <c r="ME100" s="10"/>
      <c r="MF100" s="10"/>
      <c r="MG100" s="10"/>
      <c r="MH100" s="10"/>
      <c r="MI100" s="10"/>
      <c r="MJ100" s="10"/>
      <c r="MK100" s="10"/>
      <c r="ML100" s="10"/>
      <c r="MM100" s="10"/>
      <c r="MN100" s="10"/>
      <c r="MO100" s="10"/>
      <c r="MP100" s="10"/>
      <c r="MQ100" s="10"/>
      <c r="MR100" s="10"/>
      <c r="MS100" s="10"/>
      <c r="MT100" s="10"/>
      <c r="MU100" s="10"/>
      <c r="MV100" s="10"/>
      <c r="MW100" s="10"/>
      <c r="MX100" s="10"/>
      <c r="MY100" s="10"/>
      <c r="MZ100" s="10"/>
      <c r="NA100" s="10"/>
      <c r="NB100" s="10"/>
      <c r="NC100" s="10"/>
      <c r="ND100" s="10"/>
      <c r="NE100" s="10"/>
      <c r="NF100" s="10"/>
      <c r="NG100" s="10"/>
      <c r="NH100" s="10"/>
      <c r="NI100" s="10"/>
      <c r="NJ100" s="10"/>
      <c r="NK100" s="10"/>
      <c r="NL100" s="10"/>
      <c r="NM100" s="10"/>
      <c r="NN100" s="10"/>
      <c r="NO100" s="10"/>
      <c r="NP100" s="10"/>
      <c r="NQ100" s="10"/>
      <c r="NR100" s="10"/>
      <c r="NS100" s="10"/>
      <c r="NT100" s="10"/>
      <c r="NU100" s="10"/>
      <c r="NV100" s="10"/>
      <c r="NW100" s="10"/>
      <c r="NX100" s="10"/>
      <c r="NY100" s="10"/>
      <c r="NZ100" s="10"/>
      <c r="OA100" s="10"/>
      <c r="OB100" s="10"/>
      <c r="OC100" s="10"/>
      <c r="OD100" s="10"/>
      <c r="OE100" s="10"/>
      <c r="OF100" s="10"/>
      <c r="OG100" s="10"/>
      <c r="OH100" s="10"/>
      <c r="OI100" s="10"/>
      <c r="OJ100" s="19"/>
    </row>
    <row r="101" customHeight="1" spans="1:400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  <c r="IE101" s="10"/>
      <c r="IF101" s="10"/>
      <c r="IG101" s="10"/>
      <c r="IH101" s="10"/>
      <c r="II101" s="10"/>
      <c r="IJ101" s="10"/>
      <c r="IK101" s="10"/>
      <c r="IL101" s="10"/>
      <c r="IM101" s="10"/>
      <c r="IN101" s="10"/>
      <c r="IO101" s="10"/>
      <c r="IP101" s="10"/>
      <c r="IQ101" s="10"/>
      <c r="IR101" s="10"/>
      <c r="IS101" s="10"/>
      <c r="IT101" s="10"/>
      <c r="IU101" s="10"/>
      <c r="IV101" s="10"/>
      <c r="IW101" s="10"/>
      <c r="IX101" s="10"/>
      <c r="IY101" s="10"/>
      <c r="IZ101" s="10"/>
      <c r="JA101" s="10"/>
      <c r="JB101" s="10"/>
      <c r="JC101" s="10"/>
      <c r="JD101" s="10"/>
      <c r="JE101" s="10"/>
      <c r="JF101" s="10"/>
      <c r="JG101" s="10"/>
      <c r="JH101" s="10"/>
      <c r="JI101" s="10"/>
      <c r="JJ101" s="10"/>
      <c r="JK101" s="10"/>
      <c r="JL101" s="10"/>
      <c r="JM101" s="10"/>
      <c r="JN101" s="10"/>
      <c r="JO101" s="10"/>
      <c r="JP101" s="10"/>
      <c r="JQ101" s="10"/>
      <c r="JR101" s="10"/>
      <c r="JS101" s="10"/>
      <c r="JT101" s="10"/>
      <c r="JU101" s="10"/>
      <c r="JV101" s="10"/>
      <c r="JW101" s="10"/>
      <c r="JX101" s="10"/>
      <c r="JY101" s="10"/>
      <c r="JZ101" s="10"/>
      <c r="KA101" s="10"/>
      <c r="KB101" s="10"/>
      <c r="KC101" s="10"/>
      <c r="KD101" s="10"/>
      <c r="KE101" s="10"/>
      <c r="KF101" s="10"/>
      <c r="KG101" s="10"/>
      <c r="KH101" s="10"/>
      <c r="KI101" s="10"/>
      <c r="KJ101" s="10"/>
      <c r="KK101" s="10"/>
      <c r="KL101" s="10"/>
      <c r="KM101" s="10"/>
      <c r="KN101" s="10"/>
      <c r="KO101" s="10"/>
      <c r="KP101" s="10"/>
      <c r="KQ101" s="10"/>
      <c r="KR101" s="10"/>
      <c r="KS101" s="10"/>
      <c r="KT101" s="10"/>
      <c r="KU101" s="10"/>
      <c r="KV101" s="10"/>
      <c r="KW101" s="10"/>
      <c r="KX101" s="10"/>
      <c r="KY101" s="10"/>
      <c r="KZ101" s="10"/>
      <c r="LA101" s="10"/>
      <c r="LB101" s="10"/>
      <c r="LC101" s="10"/>
      <c r="LD101" s="10"/>
      <c r="LE101" s="10"/>
      <c r="LF101" s="10"/>
      <c r="LG101" s="10"/>
      <c r="LH101" s="10"/>
      <c r="LI101" s="10"/>
      <c r="LJ101" s="10"/>
      <c r="LK101" s="10"/>
      <c r="LL101" s="10"/>
      <c r="LM101" s="10"/>
      <c r="LN101" s="10"/>
      <c r="LO101" s="10"/>
      <c r="LP101" s="10"/>
      <c r="LQ101" s="10"/>
      <c r="LR101" s="10"/>
      <c r="LS101" s="10"/>
      <c r="LT101" s="10"/>
      <c r="LU101" s="10"/>
      <c r="LV101" s="10"/>
      <c r="LW101" s="10"/>
      <c r="LX101" s="10"/>
      <c r="LY101" s="10"/>
      <c r="LZ101" s="10"/>
      <c r="MA101" s="10"/>
      <c r="MB101" s="10"/>
      <c r="MC101" s="10"/>
      <c r="MD101" s="10"/>
      <c r="ME101" s="10"/>
      <c r="MF101" s="10"/>
      <c r="MG101" s="10"/>
      <c r="MH101" s="10"/>
      <c r="MI101" s="10"/>
      <c r="MJ101" s="10"/>
      <c r="MK101" s="10"/>
      <c r="ML101" s="10"/>
      <c r="MM101" s="10"/>
      <c r="MN101" s="10"/>
      <c r="MO101" s="10"/>
      <c r="MP101" s="10"/>
      <c r="MQ101" s="10"/>
      <c r="MR101" s="10"/>
      <c r="MS101" s="10"/>
      <c r="MT101" s="10"/>
      <c r="MU101" s="10"/>
      <c r="MV101" s="10"/>
      <c r="MW101" s="10"/>
      <c r="MX101" s="10"/>
      <c r="MY101" s="10"/>
      <c r="MZ101" s="10"/>
      <c r="NA101" s="10"/>
      <c r="NB101" s="10"/>
      <c r="NC101" s="10"/>
      <c r="ND101" s="10"/>
      <c r="NE101" s="10"/>
      <c r="NF101" s="10"/>
      <c r="NG101" s="10"/>
      <c r="NH101" s="10"/>
      <c r="NI101" s="10"/>
      <c r="NJ101" s="10"/>
      <c r="NK101" s="10"/>
      <c r="NL101" s="10"/>
      <c r="NM101" s="10"/>
      <c r="NN101" s="10"/>
      <c r="NO101" s="10"/>
      <c r="NP101" s="10"/>
      <c r="NQ101" s="10"/>
      <c r="NR101" s="10"/>
      <c r="NS101" s="10"/>
      <c r="NT101" s="10"/>
      <c r="NU101" s="10"/>
      <c r="NV101" s="10"/>
      <c r="NW101" s="10"/>
      <c r="NX101" s="10"/>
      <c r="NY101" s="10"/>
      <c r="NZ101" s="10"/>
      <c r="OA101" s="10"/>
      <c r="OB101" s="10"/>
      <c r="OC101" s="10"/>
      <c r="OD101" s="10"/>
      <c r="OE101" s="10"/>
      <c r="OF101" s="10"/>
      <c r="OG101" s="10"/>
      <c r="OH101" s="10"/>
      <c r="OI101" s="10"/>
      <c r="OJ101" s="19"/>
    </row>
    <row r="102" customHeight="1" spans="1:400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  <c r="IH102" s="10"/>
      <c r="II102" s="10"/>
      <c r="IJ102" s="10"/>
      <c r="IK102" s="10"/>
      <c r="IL102" s="10"/>
      <c r="IM102" s="10"/>
      <c r="IN102" s="10"/>
      <c r="IO102" s="10"/>
      <c r="IP102" s="10"/>
      <c r="IQ102" s="10"/>
      <c r="IR102" s="10"/>
      <c r="IS102" s="10"/>
      <c r="IT102" s="10"/>
      <c r="IU102" s="10"/>
      <c r="IV102" s="10"/>
      <c r="IW102" s="10"/>
      <c r="IX102" s="10"/>
      <c r="IY102" s="10"/>
      <c r="IZ102" s="10"/>
      <c r="JA102" s="10"/>
      <c r="JB102" s="10"/>
      <c r="JC102" s="10"/>
      <c r="JD102" s="10"/>
      <c r="JE102" s="10"/>
      <c r="JF102" s="10"/>
      <c r="JG102" s="10"/>
      <c r="JH102" s="10"/>
      <c r="JI102" s="10"/>
      <c r="JJ102" s="10"/>
      <c r="JK102" s="10"/>
      <c r="JL102" s="10"/>
      <c r="JM102" s="10"/>
      <c r="JN102" s="10"/>
      <c r="JO102" s="10"/>
      <c r="JP102" s="10"/>
      <c r="JQ102" s="10"/>
      <c r="JR102" s="10"/>
      <c r="JS102" s="10"/>
      <c r="JT102" s="10"/>
      <c r="JU102" s="10"/>
      <c r="JV102" s="10"/>
      <c r="JW102" s="10"/>
      <c r="JX102" s="10"/>
      <c r="JY102" s="10"/>
      <c r="JZ102" s="10"/>
      <c r="KA102" s="10"/>
      <c r="KB102" s="10"/>
      <c r="KC102" s="10"/>
      <c r="KD102" s="10"/>
      <c r="KE102" s="10"/>
      <c r="KF102" s="10"/>
      <c r="KG102" s="10"/>
      <c r="KH102" s="10"/>
      <c r="KI102" s="10"/>
      <c r="KJ102" s="10"/>
      <c r="KK102" s="10"/>
      <c r="KL102" s="10"/>
      <c r="KM102" s="10"/>
      <c r="KN102" s="10"/>
      <c r="KO102" s="10"/>
      <c r="KP102" s="10"/>
      <c r="KQ102" s="10"/>
      <c r="KR102" s="10"/>
      <c r="KS102" s="10"/>
      <c r="KT102" s="10"/>
      <c r="KU102" s="10"/>
      <c r="KV102" s="10"/>
      <c r="KW102" s="10"/>
      <c r="KX102" s="10"/>
      <c r="KY102" s="10"/>
      <c r="KZ102" s="10"/>
      <c r="LA102" s="10"/>
      <c r="LB102" s="10"/>
      <c r="LC102" s="10"/>
      <c r="LD102" s="10"/>
      <c r="LE102" s="10"/>
      <c r="LF102" s="10"/>
      <c r="LG102" s="10"/>
      <c r="LH102" s="10"/>
      <c r="LI102" s="10"/>
      <c r="LJ102" s="10"/>
      <c r="LK102" s="10"/>
      <c r="LL102" s="10"/>
      <c r="LM102" s="10"/>
      <c r="LN102" s="10"/>
      <c r="LO102" s="10"/>
      <c r="LP102" s="10"/>
      <c r="LQ102" s="10"/>
      <c r="LR102" s="10"/>
      <c r="LS102" s="10"/>
      <c r="LT102" s="10"/>
      <c r="LU102" s="10"/>
      <c r="LV102" s="10"/>
      <c r="LW102" s="10"/>
      <c r="LX102" s="10"/>
      <c r="LY102" s="10"/>
      <c r="LZ102" s="10"/>
      <c r="MA102" s="10"/>
      <c r="MB102" s="10"/>
      <c r="MC102" s="10"/>
      <c r="MD102" s="10"/>
      <c r="ME102" s="10"/>
      <c r="MF102" s="10"/>
      <c r="MG102" s="10"/>
      <c r="MH102" s="10"/>
      <c r="MI102" s="10"/>
      <c r="MJ102" s="10"/>
      <c r="MK102" s="10"/>
      <c r="ML102" s="10"/>
      <c r="MM102" s="10"/>
      <c r="MN102" s="10"/>
      <c r="MO102" s="10"/>
      <c r="MP102" s="10"/>
      <c r="MQ102" s="10"/>
      <c r="MR102" s="10"/>
      <c r="MS102" s="10"/>
      <c r="MT102" s="10"/>
      <c r="MU102" s="10"/>
      <c r="MV102" s="10"/>
      <c r="MW102" s="10"/>
      <c r="MX102" s="10"/>
      <c r="MY102" s="10"/>
      <c r="MZ102" s="10"/>
      <c r="NA102" s="10"/>
      <c r="NB102" s="10"/>
      <c r="NC102" s="10"/>
      <c r="ND102" s="10"/>
      <c r="NE102" s="10"/>
      <c r="NF102" s="10"/>
      <c r="NG102" s="10"/>
      <c r="NH102" s="10"/>
      <c r="NI102" s="10"/>
      <c r="NJ102" s="10"/>
      <c r="NK102" s="10"/>
      <c r="NL102" s="10"/>
      <c r="NM102" s="10"/>
      <c r="NN102" s="10"/>
      <c r="NO102" s="10"/>
      <c r="NP102" s="10"/>
      <c r="NQ102" s="10"/>
      <c r="NR102" s="10"/>
      <c r="NS102" s="10"/>
      <c r="NT102" s="10"/>
      <c r="NU102" s="10"/>
      <c r="NV102" s="10"/>
      <c r="NW102" s="10"/>
      <c r="NX102" s="10"/>
      <c r="NY102" s="10"/>
      <c r="NZ102" s="10"/>
      <c r="OA102" s="10"/>
      <c r="OB102" s="10"/>
      <c r="OC102" s="10"/>
      <c r="OD102" s="10"/>
      <c r="OE102" s="10"/>
      <c r="OF102" s="10"/>
      <c r="OG102" s="10"/>
      <c r="OH102" s="10"/>
      <c r="OI102" s="10"/>
      <c r="OJ102" s="19"/>
    </row>
    <row r="103" customHeight="1" spans="1:400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  <c r="IV103" s="10"/>
      <c r="IW103" s="10"/>
      <c r="IX103" s="10"/>
      <c r="IY103" s="10"/>
      <c r="IZ103" s="10"/>
      <c r="JA103" s="10"/>
      <c r="JB103" s="10"/>
      <c r="JC103" s="10"/>
      <c r="JD103" s="10"/>
      <c r="JE103" s="10"/>
      <c r="JF103" s="10"/>
      <c r="JG103" s="10"/>
      <c r="JH103" s="10"/>
      <c r="JI103" s="10"/>
      <c r="JJ103" s="10"/>
      <c r="JK103" s="10"/>
      <c r="JL103" s="10"/>
      <c r="JM103" s="10"/>
      <c r="JN103" s="10"/>
      <c r="JO103" s="10"/>
      <c r="JP103" s="10"/>
      <c r="JQ103" s="10"/>
      <c r="JR103" s="10"/>
      <c r="JS103" s="10"/>
      <c r="JT103" s="10"/>
      <c r="JU103" s="10"/>
      <c r="JV103" s="10"/>
      <c r="JW103" s="10"/>
      <c r="JX103" s="10"/>
      <c r="JY103" s="10"/>
      <c r="JZ103" s="10"/>
      <c r="KA103" s="10"/>
      <c r="KB103" s="10"/>
      <c r="KC103" s="10"/>
      <c r="KD103" s="10"/>
      <c r="KE103" s="10"/>
      <c r="KF103" s="10"/>
      <c r="KG103" s="10"/>
      <c r="KH103" s="10"/>
      <c r="KI103" s="10"/>
      <c r="KJ103" s="10"/>
      <c r="KK103" s="10"/>
      <c r="KL103" s="10"/>
      <c r="KM103" s="10"/>
      <c r="KN103" s="10"/>
      <c r="KO103" s="10"/>
      <c r="KP103" s="10"/>
      <c r="KQ103" s="10"/>
      <c r="KR103" s="10"/>
      <c r="KS103" s="10"/>
      <c r="KT103" s="10"/>
      <c r="KU103" s="10"/>
      <c r="KV103" s="10"/>
      <c r="KW103" s="10"/>
      <c r="KX103" s="10"/>
      <c r="KY103" s="10"/>
      <c r="KZ103" s="10"/>
      <c r="LA103" s="10"/>
      <c r="LB103" s="10"/>
      <c r="LC103" s="10"/>
      <c r="LD103" s="10"/>
      <c r="LE103" s="10"/>
      <c r="LF103" s="10"/>
      <c r="LG103" s="10"/>
      <c r="LH103" s="10"/>
      <c r="LI103" s="10"/>
      <c r="LJ103" s="10"/>
      <c r="LK103" s="10"/>
      <c r="LL103" s="10"/>
      <c r="LM103" s="10"/>
      <c r="LN103" s="10"/>
      <c r="LO103" s="10"/>
      <c r="LP103" s="10"/>
      <c r="LQ103" s="10"/>
      <c r="LR103" s="10"/>
      <c r="LS103" s="10"/>
      <c r="LT103" s="10"/>
      <c r="LU103" s="10"/>
      <c r="LV103" s="10"/>
      <c r="LW103" s="10"/>
      <c r="LX103" s="10"/>
      <c r="LY103" s="10"/>
      <c r="LZ103" s="10"/>
      <c r="MA103" s="10"/>
      <c r="MB103" s="10"/>
      <c r="MC103" s="10"/>
      <c r="MD103" s="10"/>
      <c r="ME103" s="10"/>
      <c r="MF103" s="10"/>
      <c r="MG103" s="10"/>
      <c r="MH103" s="10"/>
      <c r="MI103" s="10"/>
      <c r="MJ103" s="10"/>
      <c r="MK103" s="10"/>
      <c r="ML103" s="10"/>
      <c r="MM103" s="10"/>
      <c r="MN103" s="10"/>
      <c r="MO103" s="10"/>
      <c r="MP103" s="10"/>
      <c r="MQ103" s="10"/>
      <c r="MR103" s="10"/>
      <c r="MS103" s="10"/>
      <c r="MT103" s="10"/>
      <c r="MU103" s="10"/>
      <c r="MV103" s="10"/>
      <c r="MW103" s="10"/>
      <c r="MX103" s="10"/>
      <c r="MY103" s="10"/>
      <c r="MZ103" s="10"/>
      <c r="NA103" s="10"/>
      <c r="NB103" s="10"/>
      <c r="NC103" s="10"/>
      <c r="ND103" s="10"/>
      <c r="NE103" s="10"/>
      <c r="NF103" s="10"/>
      <c r="NG103" s="10"/>
      <c r="NH103" s="10"/>
      <c r="NI103" s="10"/>
      <c r="NJ103" s="10"/>
      <c r="NK103" s="10"/>
      <c r="NL103" s="10"/>
      <c r="NM103" s="10"/>
      <c r="NN103" s="10"/>
      <c r="NO103" s="10"/>
      <c r="NP103" s="10"/>
      <c r="NQ103" s="10"/>
      <c r="NR103" s="10"/>
      <c r="NS103" s="10"/>
      <c r="NT103" s="10"/>
      <c r="NU103" s="10"/>
      <c r="NV103" s="10"/>
      <c r="NW103" s="10"/>
      <c r="NX103" s="10"/>
      <c r="NY103" s="10"/>
      <c r="NZ103" s="10"/>
      <c r="OA103" s="10"/>
      <c r="OB103" s="10"/>
      <c r="OC103" s="10"/>
      <c r="OD103" s="10"/>
      <c r="OE103" s="10"/>
      <c r="OF103" s="10"/>
      <c r="OG103" s="10"/>
      <c r="OH103" s="10"/>
      <c r="OI103" s="10"/>
      <c r="OJ103" s="19"/>
    </row>
    <row r="104" customHeight="1" spans="1:400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  <c r="II104" s="10"/>
      <c r="IJ104" s="10"/>
      <c r="IK104" s="10"/>
      <c r="IL104" s="10"/>
      <c r="IM104" s="10"/>
      <c r="IN104" s="10"/>
      <c r="IO104" s="10"/>
      <c r="IP104" s="10"/>
      <c r="IQ104" s="10"/>
      <c r="IR104" s="10"/>
      <c r="IS104" s="10"/>
      <c r="IT104" s="10"/>
      <c r="IU104" s="10"/>
      <c r="IV104" s="10"/>
      <c r="IW104" s="10"/>
      <c r="IX104" s="10"/>
      <c r="IY104" s="10"/>
      <c r="IZ104" s="10"/>
      <c r="JA104" s="10"/>
      <c r="JB104" s="10"/>
      <c r="JC104" s="10"/>
      <c r="JD104" s="10"/>
      <c r="JE104" s="10"/>
      <c r="JF104" s="10"/>
      <c r="JG104" s="10"/>
      <c r="JH104" s="10"/>
      <c r="JI104" s="10"/>
      <c r="JJ104" s="10"/>
      <c r="JK104" s="10"/>
      <c r="JL104" s="10"/>
      <c r="JM104" s="10"/>
      <c r="JN104" s="10"/>
      <c r="JO104" s="10"/>
      <c r="JP104" s="10"/>
      <c r="JQ104" s="10"/>
      <c r="JR104" s="10"/>
      <c r="JS104" s="10"/>
      <c r="JT104" s="10"/>
      <c r="JU104" s="10"/>
      <c r="JV104" s="10"/>
      <c r="JW104" s="10"/>
      <c r="JX104" s="10"/>
      <c r="JY104" s="10"/>
      <c r="JZ104" s="10"/>
      <c r="KA104" s="10"/>
      <c r="KB104" s="10"/>
      <c r="KC104" s="10"/>
      <c r="KD104" s="10"/>
      <c r="KE104" s="10"/>
      <c r="KF104" s="10"/>
      <c r="KG104" s="10"/>
      <c r="KH104" s="10"/>
      <c r="KI104" s="10"/>
      <c r="KJ104" s="10"/>
      <c r="KK104" s="10"/>
      <c r="KL104" s="10"/>
      <c r="KM104" s="10"/>
      <c r="KN104" s="10"/>
      <c r="KO104" s="10"/>
      <c r="KP104" s="10"/>
      <c r="KQ104" s="10"/>
      <c r="KR104" s="10"/>
      <c r="KS104" s="10"/>
      <c r="KT104" s="10"/>
      <c r="KU104" s="10"/>
      <c r="KV104" s="10"/>
      <c r="KW104" s="10"/>
      <c r="KX104" s="10"/>
      <c r="KY104" s="10"/>
      <c r="KZ104" s="10"/>
      <c r="LA104" s="10"/>
      <c r="LB104" s="10"/>
      <c r="LC104" s="10"/>
      <c r="LD104" s="10"/>
      <c r="LE104" s="10"/>
      <c r="LF104" s="10"/>
      <c r="LG104" s="10"/>
      <c r="LH104" s="10"/>
      <c r="LI104" s="10"/>
      <c r="LJ104" s="10"/>
      <c r="LK104" s="10"/>
      <c r="LL104" s="10"/>
      <c r="LM104" s="10"/>
      <c r="LN104" s="10"/>
      <c r="LO104" s="10"/>
      <c r="LP104" s="10"/>
      <c r="LQ104" s="10"/>
      <c r="LR104" s="10"/>
      <c r="LS104" s="10"/>
      <c r="LT104" s="10"/>
      <c r="LU104" s="10"/>
      <c r="LV104" s="10"/>
      <c r="LW104" s="10"/>
      <c r="LX104" s="10"/>
      <c r="LY104" s="10"/>
      <c r="LZ104" s="10"/>
      <c r="MA104" s="10"/>
      <c r="MB104" s="10"/>
      <c r="MC104" s="10"/>
      <c r="MD104" s="10"/>
      <c r="ME104" s="10"/>
      <c r="MF104" s="10"/>
      <c r="MG104" s="10"/>
      <c r="MH104" s="10"/>
      <c r="MI104" s="10"/>
      <c r="MJ104" s="10"/>
      <c r="MK104" s="10"/>
      <c r="ML104" s="10"/>
      <c r="MM104" s="10"/>
      <c r="MN104" s="10"/>
      <c r="MO104" s="10"/>
      <c r="MP104" s="10"/>
      <c r="MQ104" s="10"/>
      <c r="MR104" s="10"/>
      <c r="MS104" s="10"/>
      <c r="MT104" s="10"/>
      <c r="MU104" s="10"/>
      <c r="MV104" s="10"/>
      <c r="MW104" s="10"/>
      <c r="MX104" s="10"/>
      <c r="MY104" s="10"/>
      <c r="MZ104" s="10"/>
      <c r="NA104" s="10"/>
      <c r="NB104" s="10"/>
      <c r="NC104" s="10"/>
      <c r="ND104" s="10"/>
      <c r="NE104" s="10"/>
      <c r="NF104" s="10"/>
      <c r="NG104" s="10"/>
      <c r="NH104" s="10"/>
      <c r="NI104" s="10"/>
      <c r="NJ104" s="10"/>
      <c r="NK104" s="10"/>
      <c r="NL104" s="10"/>
      <c r="NM104" s="10"/>
      <c r="NN104" s="10"/>
      <c r="NO104" s="10"/>
      <c r="NP104" s="10"/>
      <c r="NQ104" s="10"/>
      <c r="NR104" s="10"/>
      <c r="NS104" s="10"/>
      <c r="NT104" s="10"/>
      <c r="NU104" s="10"/>
      <c r="NV104" s="10"/>
      <c r="NW104" s="10"/>
      <c r="NX104" s="10"/>
      <c r="NY104" s="10"/>
      <c r="NZ104" s="10"/>
      <c r="OA104" s="10"/>
      <c r="OB104" s="10"/>
      <c r="OC104" s="10"/>
      <c r="OD104" s="10"/>
      <c r="OE104" s="10"/>
      <c r="OF104" s="10"/>
      <c r="OG104" s="10"/>
      <c r="OH104" s="10"/>
      <c r="OI104" s="10"/>
      <c r="OJ104" s="19"/>
    </row>
    <row r="105" customHeight="1" spans="1:400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  <c r="II105" s="10"/>
      <c r="IJ105" s="10"/>
      <c r="IK105" s="10"/>
      <c r="IL105" s="10"/>
      <c r="IM105" s="10"/>
      <c r="IN105" s="10"/>
      <c r="IO105" s="10"/>
      <c r="IP105" s="10"/>
      <c r="IQ105" s="10"/>
      <c r="IR105" s="10"/>
      <c r="IS105" s="10"/>
      <c r="IT105" s="10"/>
      <c r="IU105" s="10"/>
      <c r="IV105" s="10"/>
      <c r="IW105" s="10"/>
      <c r="IX105" s="10"/>
      <c r="IY105" s="10"/>
      <c r="IZ105" s="10"/>
      <c r="JA105" s="10"/>
      <c r="JB105" s="10"/>
      <c r="JC105" s="10"/>
      <c r="JD105" s="10"/>
      <c r="JE105" s="10"/>
      <c r="JF105" s="10"/>
      <c r="JG105" s="10"/>
      <c r="JH105" s="10"/>
      <c r="JI105" s="10"/>
      <c r="JJ105" s="10"/>
      <c r="JK105" s="10"/>
      <c r="JL105" s="10"/>
      <c r="JM105" s="10"/>
      <c r="JN105" s="10"/>
      <c r="JO105" s="10"/>
      <c r="JP105" s="10"/>
      <c r="JQ105" s="10"/>
      <c r="JR105" s="10"/>
      <c r="JS105" s="10"/>
      <c r="JT105" s="10"/>
      <c r="JU105" s="10"/>
      <c r="JV105" s="10"/>
      <c r="JW105" s="10"/>
      <c r="JX105" s="10"/>
      <c r="JY105" s="10"/>
      <c r="JZ105" s="10"/>
      <c r="KA105" s="10"/>
      <c r="KB105" s="10"/>
      <c r="KC105" s="10"/>
      <c r="KD105" s="10"/>
      <c r="KE105" s="10"/>
      <c r="KF105" s="10"/>
      <c r="KG105" s="10"/>
      <c r="KH105" s="10"/>
      <c r="KI105" s="10"/>
      <c r="KJ105" s="10"/>
      <c r="KK105" s="10"/>
      <c r="KL105" s="10"/>
      <c r="KM105" s="10"/>
      <c r="KN105" s="10"/>
      <c r="KO105" s="10"/>
      <c r="KP105" s="10"/>
      <c r="KQ105" s="10"/>
      <c r="KR105" s="10"/>
      <c r="KS105" s="10"/>
      <c r="KT105" s="10"/>
      <c r="KU105" s="10"/>
      <c r="KV105" s="10"/>
      <c r="KW105" s="10"/>
      <c r="KX105" s="10"/>
      <c r="KY105" s="10"/>
      <c r="KZ105" s="10"/>
      <c r="LA105" s="10"/>
      <c r="LB105" s="10"/>
      <c r="LC105" s="10"/>
      <c r="LD105" s="10"/>
      <c r="LE105" s="10"/>
      <c r="LF105" s="10"/>
      <c r="LG105" s="10"/>
      <c r="LH105" s="10"/>
      <c r="LI105" s="10"/>
      <c r="LJ105" s="10"/>
      <c r="LK105" s="10"/>
      <c r="LL105" s="10"/>
      <c r="LM105" s="10"/>
      <c r="LN105" s="10"/>
      <c r="LO105" s="10"/>
      <c r="LP105" s="10"/>
      <c r="LQ105" s="10"/>
      <c r="LR105" s="10"/>
      <c r="LS105" s="10"/>
      <c r="LT105" s="10"/>
      <c r="LU105" s="10"/>
      <c r="LV105" s="10"/>
      <c r="LW105" s="10"/>
      <c r="LX105" s="10"/>
      <c r="LY105" s="10"/>
      <c r="LZ105" s="10"/>
      <c r="MA105" s="10"/>
      <c r="MB105" s="10"/>
      <c r="MC105" s="10"/>
      <c r="MD105" s="10"/>
      <c r="ME105" s="10"/>
      <c r="MF105" s="10"/>
      <c r="MG105" s="10"/>
      <c r="MH105" s="10"/>
      <c r="MI105" s="10"/>
      <c r="MJ105" s="10"/>
      <c r="MK105" s="10"/>
      <c r="ML105" s="10"/>
      <c r="MM105" s="10"/>
      <c r="MN105" s="10"/>
      <c r="MO105" s="10"/>
      <c r="MP105" s="10"/>
      <c r="MQ105" s="10"/>
      <c r="MR105" s="10"/>
      <c r="MS105" s="10"/>
      <c r="MT105" s="10"/>
      <c r="MU105" s="10"/>
      <c r="MV105" s="10"/>
      <c r="MW105" s="10"/>
      <c r="MX105" s="10"/>
      <c r="MY105" s="10"/>
      <c r="MZ105" s="10"/>
      <c r="NA105" s="10"/>
      <c r="NB105" s="10"/>
      <c r="NC105" s="10"/>
      <c r="ND105" s="10"/>
      <c r="NE105" s="10"/>
      <c r="NF105" s="10"/>
      <c r="NG105" s="10"/>
      <c r="NH105" s="10"/>
      <c r="NI105" s="10"/>
      <c r="NJ105" s="10"/>
      <c r="NK105" s="10"/>
      <c r="NL105" s="10"/>
      <c r="NM105" s="10"/>
      <c r="NN105" s="10"/>
      <c r="NO105" s="10"/>
      <c r="NP105" s="10"/>
      <c r="NQ105" s="10"/>
      <c r="NR105" s="10"/>
      <c r="NS105" s="10"/>
      <c r="NT105" s="10"/>
      <c r="NU105" s="10"/>
      <c r="NV105" s="10"/>
      <c r="NW105" s="10"/>
      <c r="NX105" s="10"/>
      <c r="NY105" s="10"/>
      <c r="NZ105" s="10"/>
      <c r="OA105" s="10"/>
      <c r="OB105" s="10"/>
      <c r="OC105" s="10"/>
      <c r="OD105" s="10"/>
      <c r="OE105" s="10"/>
      <c r="OF105" s="10"/>
      <c r="OG105" s="10"/>
      <c r="OH105" s="10"/>
      <c r="OI105" s="10"/>
      <c r="OJ105" s="19"/>
    </row>
    <row r="106" customHeight="1" spans="1:400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  <c r="IV106" s="10"/>
      <c r="IW106" s="10"/>
      <c r="IX106" s="10"/>
      <c r="IY106" s="10"/>
      <c r="IZ106" s="10"/>
      <c r="JA106" s="10"/>
      <c r="JB106" s="10"/>
      <c r="JC106" s="10"/>
      <c r="JD106" s="10"/>
      <c r="JE106" s="10"/>
      <c r="JF106" s="10"/>
      <c r="JG106" s="10"/>
      <c r="JH106" s="10"/>
      <c r="JI106" s="10"/>
      <c r="JJ106" s="10"/>
      <c r="JK106" s="10"/>
      <c r="JL106" s="10"/>
      <c r="JM106" s="10"/>
      <c r="JN106" s="10"/>
      <c r="JO106" s="10"/>
      <c r="JP106" s="10"/>
      <c r="JQ106" s="10"/>
      <c r="JR106" s="10"/>
      <c r="JS106" s="10"/>
      <c r="JT106" s="10"/>
      <c r="JU106" s="10"/>
      <c r="JV106" s="10"/>
      <c r="JW106" s="10"/>
      <c r="JX106" s="10"/>
      <c r="JY106" s="10"/>
      <c r="JZ106" s="10"/>
      <c r="KA106" s="10"/>
      <c r="KB106" s="10"/>
      <c r="KC106" s="10"/>
      <c r="KD106" s="10"/>
      <c r="KE106" s="10"/>
      <c r="KF106" s="10"/>
      <c r="KG106" s="10"/>
      <c r="KH106" s="10"/>
      <c r="KI106" s="10"/>
      <c r="KJ106" s="10"/>
      <c r="KK106" s="10"/>
      <c r="KL106" s="10"/>
      <c r="KM106" s="10"/>
      <c r="KN106" s="10"/>
      <c r="KO106" s="10"/>
      <c r="KP106" s="10"/>
      <c r="KQ106" s="10"/>
      <c r="KR106" s="10"/>
      <c r="KS106" s="10"/>
      <c r="KT106" s="10"/>
      <c r="KU106" s="10"/>
      <c r="KV106" s="10"/>
      <c r="KW106" s="10"/>
      <c r="KX106" s="10"/>
      <c r="KY106" s="10"/>
      <c r="KZ106" s="10"/>
      <c r="LA106" s="10"/>
      <c r="LB106" s="10"/>
      <c r="LC106" s="10"/>
      <c r="LD106" s="10"/>
      <c r="LE106" s="10"/>
      <c r="LF106" s="10"/>
      <c r="LG106" s="10"/>
      <c r="LH106" s="10"/>
      <c r="LI106" s="10"/>
      <c r="LJ106" s="10"/>
      <c r="LK106" s="10"/>
      <c r="LL106" s="10"/>
      <c r="LM106" s="10"/>
      <c r="LN106" s="10"/>
      <c r="LO106" s="10"/>
      <c r="LP106" s="10"/>
      <c r="LQ106" s="10"/>
      <c r="LR106" s="10"/>
      <c r="LS106" s="10"/>
      <c r="LT106" s="10"/>
      <c r="LU106" s="10"/>
      <c r="LV106" s="10"/>
      <c r="LW106" s="10"/>
      <c r="LX106" s="10"/>
      <c r="LY106" s="10"/>
      <c r="LZ106" s="10"/>
      <c r="MA106" s="10"/>
      <c r="MB106" s="10"/>
      <c r="MC106" s="10"/>
      <c r="MD106" s="10"/>
      <c r="ME106" s="10"/>
      <c r="MF106" s="10"/>
      <c r="MG106" s="10"/>
      <c r="MH106" s="10"/>
      <c r="MI106" s="10"/>
      <c r="MJ106" s="10"/>
      <c r="MK106" s="10"/>
      <c r="ML106" s="10"/>
      <c r="MM106" s="10"/>
      <c r="MN106" s="10"/>
      <c r="MO106" s="10"/>
      <c r="MP106" s="10"/>
      <c r="MQ106" s="10"/>
      <c r="MR106" s="10"/>
      <c r="MS106" s="10"/>
      <c r="MT106" s="10"/>
      <c r="MU106" s="10"/>
      <c r="MV106" s="10"/>
      <c r="MW106" s="10"/>
      <c r="MX106" s="10"/>
      <c r="MY106" s="10"/>
      <c r="MZ106" s="10"/>
      <c r="NA106" s="10"/>
      <c r="NB106" s="10"/>
      <c r="NC106" s="10"/>
      <c r="ND106" s="10"/>
      <c r="NE106" s="10"/>
      <c r="NF106" s="10"/>
      <c r="NG106" s="10"/>
      <c r="NH106" s="10"/>
      <c r="NI106" s="10"/>
      <c r="NJ106" s="10"/>
      <c r="NK106" s="10"/>
      <c r="NL106" s="10"/>
      <c r="NM106" s="10"/>
      <c r="NN106" s="10"/>
      <c r="NO106" s="10"/>
      <c r="NP106" s="10"/>
      <c r="NQ106" s="10"/>
      <c r="NR106" s="10"/>
      <c r="NS106" s="10"/>
      <c r="NT106" s="10"/>
      <c r="NU106" s="10"/>
      <c r="NV106" s="10"/>
      <c r="NW106" s="10"/>
      <c r="NX106" s="10"/>
      <c r="NY106" s="10"/>
      <c r="NZ106" s="10"/>
      <c r="OA106" s="10"/>
      <c r="OB106" s="10"/>
      <c r="OC106" s="10"/>
      <c r="OD106" s="10"/>
      <c r="OE106" s="10"/>
      <c r="OF106" s="10"/>
      <c r="OG106" s="10"/>
      <c r="OH106" s="10"/>
      <c r="OI106" s="10"/>
      <c r="OJ106" s="19"/>
    </row>
    <row r="107" customHeight="1" spans="1:400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  <c r="IU107" s="10"/>
      <c r="IV107" s="10"/>
      <c r="IW107" s="10"/>
      <c r="IX107" s="10"/>
      <c r="IY107" s="10"/>
      <c r="IZ107" s="10"/>
      <c r="JA107" s="10"/>
      <c r="JB107" s="10"/>
      <c r="JC107" s="10"/>
      <c r="JD107" s="10"/>
      <c r="JE107" s="10"/>
      <c r="JF107" s="10"/>
      <c r="JG107" s="10"/>
      <c r="JH107" s="10"/>
      <c r="JI107" s="10"/>
      <c r="JJ107" s="10"/>
      <c r="JK107" s="10"/>
      <c r="JL107" s="10"/>
      <c r="JM107" s="10"/>
      <c r="JN107" s="10"/>
      <c r="JO107" s="10"/>
      <c r="JP107" s="10"/>
      <c r="JQ107" s="10"/>
      <c r="JR107" s="10"/>
      <c r="JS107" s="10"/>
      <c r="JT107" s="10"/>
      <c r="JU107" s="10"/>
      <c r="JV107" s="10"/>
      <c r="JW107" s="10"/>
      <c r="JX107" s="10"/>
      <c r="JY107" s="10"/>
      <c r="JZ107" s="10"/>
      <c r="KA107" s="10"/>
      <c r="KB107" s="10"/>
      <c r="KC107" s="10"/>
      <c r="KD107" s="10"/>
      <c r="KE107" s="10"/>
      <c r="KF107" s="10"/>
      <c r="KG107" s="10"/>
      <c r="KH107" s="10"/>
      <c r="KI107" s="10"/>
      <c r="KJ107" s="10"/>
      <c r="KK107" s="10"/>
      <c r="KL107" s="10"/>
      <c r="KM107" s="10"/>
      <c r="KN107" s="10"/>
      <c r="KO107" s="10"/>
      <c r="KP107" s="10"/>
      <c r="KQ107" s="10"/>
      <c r="KR107" s="10"/>
      <c r="KS107" s="10"/>
      <c r="KT107" s="10"/>
      <c r="KU107" s="10"/>
      <c r="KV107" s="10"/>
      <c r="KW107" s="10"/>
      <c r="KX107" s="10"/>
      <c r="KY107" s="10"/>
      <c r="KZ107" s="10"/>
      <c r="LA107" s="10"/>
      <c r="LB107" s="10"/>
      <c r="LC107" s="10"/>
      <c r="LD107" s="10"/>
      <c r="LE107" s="10"/>
      <c r="LF107" s="10"/>
      <c r="LG107" s="10"/>
      <c r="LH107" s="10"/>
      <c r="LI107" s="10"/>
      <c r="LJ107" s="10"/>
      <c r="LK107" s="10"/>
      <c r="LL107" s="10"/>
      <c r="LM107" s="10"/>
      <c r="LN107" s="10"/>
      <c r="LO107" s="10"/>
      <c r="LP107" s="10"/>
      <c r="LQ107" s="10"/>
      <c r="LR107" s="10"/>
      <c r="LS107" s="10"/>
      <c r="LT107" s="10"/>
      <c r="LU107" s="10"/>
      <c r="LV107" s="10"/>
      <c r="LW107" s="10"/>
      <c r="LX107" s="10"/>
      <c r="LY107" s="10"/>
      <c r="LZ107" s="10"/>
      <c r="MA107" s="10"/>
      <c r="MB107" s="10"/>
      <c r="MC107" s="10"/>
      <c r="MD107" s="10"/>
      <c r="ME107" s="10"/>
      <c r="MF107" s="10"/>
      <c r="MG107" s="10"/>
      <c r="MH107" s="10"/>
      <c r="MI107" s="10"/>
      <c r="MJ107" s="10"/>
      <c r="MK107" s="10"/>
      <c r="ML107" s="10"/>
      <c r="MM107" s="10"/>
      <c r="MN107" s="10"/>
      <c r="MO107" s="10"/>
      <c r="MP107" s="10"/>
      <c r="MQ107" s="10"/>
      <c r="MR107" s="10"/>
      <c r="MS107" s="10"/>
      <c r="MT107" s="10"/>
      <c r="MU107" s="10"/>
      <c r="MV107" s="10"/>
      <c r="MW107" s="10"/>
      <c r="MX107" s="10"/>
      <c r="MY107" s="10"/>
      <c r="MZ107" s="10"/>
      <c r="NA107" s="10"/>
      <c r="NB107" s="10"/>
      <c r="NC107" s="10"/>
      <c r="ND107" s="10"/>
      <c r="NE107" s="10"/>
      <c r="NF107" s="10"/>
      <c r="NG107" s="10"/>
      <c r="NH107" s="10"/>
      <c r="NI107" s="10"/>
      <c r="NJ107" s="10"/>
      <c r="NK107" s="10"/>
      <c r="NL107" s="10"/>
      <c r="NM107" s="10"/>
      <c r="NN107" s="10"/>
      <c r="NO107" s="10"/>
      <c r="NP107" s="10"/>
      <c r="NQ107" s="10"/>
      <c r="NR107" s="10"/>
      <c r="NS107" s="10"/>
      <c r="NT107" s="10"/>
      <c r="NU107" s="10"/>
      <c r="NV107" s="10"/>
      <c r="NW107" s="10"/>
      <c r="NX107" s="10"/>
      <c r="NY107" s="10"/>
      <c r="NZ107" s="10"/>
      <c r="OA107" s="10"/>
      <c r="OB107" s="10"/>
      <c r="OC107" s="10"/>
      <c r="OD107" s="10"/>
      <c r="OE107" s="10"/>
      <c r="OF107" s="10"/>
      <c r="OG107" s="10"/>
      <c r="OH107" s="10"/>
      <c r="OI107" s="10"/>
      <c r="OJ107" s="19"/>
    </row>
    <row r="108" customHeight="1" spans="1:400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  <c r="II108" s="10"/>
      <c r="IJ108" s="10"/>
      <c r="IK108" s="10"/>
      <c r="IL108" s="10"/>
      <c r="IM108" s="10"/>
      <c r="IN108" s="10"/>
      <c r="IO108" s="10"/>
      <c r="IP108" s="10"/>
      <c r="IQ108" s="10"/>
      <c r="IR108" s="10"/>
      <c r="IS108" s="10"/>
      <c r="IT108" s="10"/>
      <c r="IU108" s="10"/>
      <c r="IV108" s="10"/>
      <c r="IW108" s="10"/>
      <c r="IX108" s="10"/>
      <c r="IY108" s="10"/>
      <c r="IZ108" s="10"/>
      <c r="JA108" s="10"/>
      <c r="JB108" s="10"/>
      <c r="JC108" s="10"/>
      <c r="JD108" s="10"/>
      <c r="JE108" s="10"/>
      <c r="JF108" s="10"/>
      <c r="JG108" s="10"/>
      <c r="JH108" s="10"/>
      <c r="JI108" s="10"/>
      <c r="JJ108" s="10"/>
      <c r="JK108" s="10"/>
      <c r="JL108" s="10"/>
      <c r="JM108" s="10"/>
      <c r="JN108" s="10"/>
      <c r="JO108" s="10"/>
      <c r="JP108" s="10"/>
      <c r="JQ108" s="10"/>
      <c r="JR108" s="10"/>
      <c r="JS108" s="10"/>
      <c r="JT108" s="10"/>
      <c r="JU108" s="10"/>
      <c r="JV108" s="10"/>
      <c r="JW108" s="10"/>
      <c r="JX108" s="10"/>
      <c r="JY108" s="10"/>
      <c r="JZ108" s="10"/>
      <c r="KA108" s="10"/>
      <c r="KB108" s="10"/>
      <c r="KC108" s="10"/>
      <c r="KD108" s="10"/>
      <c r="KE108" s="10"/>
      <c r="KF108" s="10"/>
      <c r="KG108" s="10"/>
      <c r="KH108" s="10"/>
      <c r="KI108" s="10"/>
      <c r="KJ108" s="10"/>
      <c r="KK108" s="10"/>
      <c r="KL108" s="10"/>
      <c r="KM108" s="10"/>
      <c r="KN108" s="10"/>
      <c r="KO108" s="10"/>
      <c r="KP108" s="10"/>
      <c r="KQ108" s="10"/>
      <c r="KR108" s="10"/>
      <c r="KS108" s="10"/>
      <c r="KT108" s="10"/>
      <c r="KU108" s="10"/>
      <c r="KV108" s="10"/>
      <c r="KW108" s="10"/>
      <c r="KX108" s="10"/>
      <c r="KY108" s="10"/>
      <c r="KZ108" s="10"/>
      <c r="LA108" s="10"/>
      <c r="LB108" s="10"/>
      <c r="LC108" s="10"/>
      <c r="LD108" s="10"/>
      <c r="LE108" s="10"/>
      <c r="LF108" s="10"/>
      <c r="LG108" s="10"/>
      <c r="LH108" s="10"/>
      <c r="LI108" s="10"/>
      <c r="LJ108" s="10"/>
      <c r="LK108" s="10"/>
      <c r="LL108" s="10"/>
      <c r="LM108" s="10"/>
      <c r="LN108" s="10"/>
      <c r="LO108" s="10"/>
      <c r="LP108" s="10"/>
      <c r="LQ108" s="10"/>
      <c r="LR108" s="10"/>
      <c r="LS108" s="10"/>
      <c r="LT108" s="10"/>
      <c r="LU108" s="10"/>
      <c r="LV108" s="10"/>
      <c r="LW108" s="10"/>
      <c r="LX108" s="10"/>
      <c r="LY108" s="10"/>
      <c r="LZ108" s="10"/>
      <c r="MA108" s="10"/>
      <c r="MB108" s="10"/>
      <c r="MC108" s="10"/>
      <c r="MD108" s="10"/>
      <c r="ME108" s="10"/>
      <c r="MF108" s="10"/>
      <c r="MG108" s="10"/>
      <c r="MH108" s="10"/>
      <c r="MI108" s="10"/>
      <c r="MJ108" s="10"/>
      <c r="MK108" s="10"/>
      <c r="ML108" s="10"/>
      <c r="MM108" s="10"/>
      <c r="MN108" s="10"/>
      <c r="MO108" s="10"/>
      <c r="MP108" s="10"/>
      <c r="MQ108" s="10"/>
      <c r="MR108" s="10"/>
      <c r="MS108" s="10"/>
      <c r="MT108" s="10"/>
      <c r="MU108" s="10"/>
      <c r="MV108" s="10"/>
      <c r="MW108" s="10"/>
      <c r="MX108" s="10"/>
      <c r="MY108" s="10"/>
      <c r="MZ108" s="10"/>
      <c r="NA108" s="10"/>
      <c r="NB108" s="10"/>
      <c r="NC108" s="10"/>
      <c r="ND108" s="10"/>
      <c r="NE108" s="10"/>
      <c r="NF108" s="10"/>
      <c r="NG108" s="10"/>
      <c r="NH108" s="10"/>
      <c r="NI108" s="10"/>
      <c r="NJ108" s="10"/>
      <c r="NK108" s="10"/>
      <c r="NL108" s="10"/>
      <c r="NM108" s="10"/>
      <c r="NN108" s="10"/>
      <c r="NO108" s="10"/>
      <c r="NP108" s="10"/>
      <c r="NQ108" s="10"/>
      <c r="NR108" s="10"/>
      <c r="NS108" s="10"/>
      <c r="NT108" s="10"/>
      <c r="NU108" s="10"/>
      <c r="NV108" s="10"/>
      <c r="NW108" s="10"/>
      <c r="NX108" s="10"/>
      <c r="NY108" s="10"/>
      <c r="NZ108" s="10"/>
      <c r="OA108" s="10"/>
      <c r="OB108" s="10"/>
      <c r="OC108" s="10"/>
      <c r="OD108" s="10"/>
      <c r="OE108" s="10"/>
      <c r="OF108" s="10"/>
      <c r="OG108" s="10"/>
      <c r="OH108" s="10"/>
      <c r="OI108" s="10"/>
      <c r="OJ108" s="19"/>
    </row>
    <row r="109" customHeight="1" spans="1:400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  <c r="IO109" s="10"/>
      <c r="IP109" s="10"/>
      <c r="IQ109" s="10"/>
      <c r="IR109" s="10"/>
      <c r="IS109" s="10"/>
      <c r="IT109" s="10"/>
      <c r="IU109" s="10"/>
      <c r="IV109" s="10"/>
      <c r="IW109" s="10"/>
      <c r="IX109" s="10"/>
      <c r="IY109" s="10"/>
      <c r="IZ109" s="10"/>
      <c r="JA109" s="10"/>
      <c r="JB109" s="10"/>
      <c r="JC109" s="10"/>
      <c r="JD109" s="10"/>
      <c r="JE109" s="10"/>
      <c r="JF109" s="10"/>
      <c r="JG109" s="10"/>
      <c r="JH109" s="10"/>
      <c r="JI109" s="10"/>
      <c r="JJ109" s="10"/>
      <c r="JK109" s="10"/>
      <c r="JL109" s="10"/>
      <c r="JM109" s="10"/>
      <c r="JN109" s="10"/>
      <c r="JO109" s="10"/>
      <c r="JP109" s="10"/>
      <c r="JQ109" s="10"/>
      <c r="JR109" s="10"/>
      <c r="JS109" s="10"/>
      <c r="JT109" s="10"/>
      <c r="JU109" s="10"/>
      <c r="JV109" s="10"/>
      <c r="JW109" s="10"/>
      <c r="JX109" s="10"/>
      <c r="JY109" s="10"/>
      <c r="JZ109" s="10"/>
      <c r="KA109" s="10"/>
      <c r="KB109" s="10"/>
      <c r="KC109" s="10"/>
      <c r="KD109" s="10"/>
      <c r="KE109" s="10"/>
      <c r="KF109" s="10"/>
      <c r="KG109" s="10"/>
      <c r="KH109" s="10"/>
      <c r="KI109" s="10"/>
      <c r="KJ109" s="10"/>
      <c r="KK109" s="10"/>
      <c r="KL109" s="10"/>
      <c r="KM109" s="10"/>
      <c r="KN109" s="10"/>
      <c r="KO109" s="10"/>
      <c r="KP109" s="10"/>
      <c r="KQ109" s="10"/>
      <c r="KR109" s="10"/>
      <c r="KS109" s="10"/>
      <c r="KT109" s="10"/>
      <c r="KU109" s="10"/>
      <c r="KV109" s="10"/>
      <c r="KW109" s="10"/>
      <c r="KX109" s="10"/>
      <c r="KY109" s="10"/>
      <c r="KZ109" s="10"/>
      <c r="LA109" s="10"/>
      <c r="LB109" s="10"/>
      <c r="LC109" s="10"/>
      <c r="LD109" s="10"/>
      <c r="LE109" s="10"/>
      <c r="LF109" s="10"/>
      <c r="LG109" s="10"/>
      <c r="LH109" s="10"/>
      <c r="LI109" s="10"/>
      <c r="LJ109" s="10"/>
      <c r="LK109" s="10"/>
      <c r="LL109" s="10"/>
      <c r="LM109" s="10"/>
      <c r="LN109" s="10"/>
      <c r="LO109" s="10"/>
      <c r="LP109" s="10"/>
      <c r="LQ109" s="10"/>
      <c r="LR109" s="10"/>
      <c r="LS109" s="10"/>
      <c r="LT109" s="10"/>
      <c r="LU109" s="10"/>
      <c r="LV109" s="10"/>
      <c r="LW109" s="10"/>
      <c r="LX109" s="10"/>
      <c r="LY109" s="10"/>
      <c r="LZ109" s="10"/>
      <c r="MA109" s="10"/>
      <c r="MB109" s="10"/>
      <c r="MC109" s="10"/>
      <c r="MD109" s="10"/>
      <c r="ME109" s="10"/>
      <c r="MF109" s="10"/>
      <c r="MG109" s="10"/>
      <c r="MH109" s="10"/>
      <c r="MI109" s="10"/>
      <c r="MJ109" s="10"/>
      <c r="MK109" s="10"/>
      <c r="ML109" s="10"/>
      <c r="MM109" s="10"/>
      <c r="MN109" s="10"/>
      <c r="MO109" s="10"/>
      <c r="MP109" s="10"/>
      <c r="MQ109" s="10"/>
      <c r="MR109" s="10"/>
      <c r="MS109" s="10"/>
      <c r="MT109" s="10"/>
      <c r="MU109" s="10"/>
      <c r="MV109" s="10"/>
      <c r="MW109" s="10"/>
      <c r="MX109" s="10"/>
      <c r="MY109" s="10"/>
      <c r="MZ109" s="10"/>
      <c r="NA109" s="10"/>
      <c r="NB109" s="10"/>
      <c r="NC109" s="10"/>
      <c r="ND109" s="10"/>
      <c r="NE109" s="10"/>
      <c r="NF109" s="10"/>
      <c r="NG109" s="10"/>
      <c r="NH109" s="10"/>
      <c r="NI109" s="10"/>
      <c r="NJ109" s="10"/>
      <c r="NK109" s="10"/>
      <c r="NL109" s="10"/>
      <c r="NM109" s="10"/>
      <c r="NN109" s="10"/>
      <c r="NO109" s="10"/>
      <c r="NP109" s="10"/>
      <c r="NQ109" s="10"/>
      <c r="NR109" s="10"/>
      <c r="NS109" s="10"/>
      <c r="NT109" s="10"/>
      <c r="NU109" s="10"/>
      <c r="NV109" s="10"/>
      <c r="NW109" s="10"/>
      <c r="NX109" s="10"/>
      <c r="NY109" s="10"/>
      <c r="NZ109" s="10"/>
      <c r="OA109" s="10"/>
      <c r="OB109" s="10"/>
      <c r="OC109" s="10"/>
      <c r="OD109" s="10"/>
      <c r="OE109" s="10"/>
      <c r="OF109" s="10"/>
      <c r="OG109" s="10"/>
      <c r="OH109" s="10"/>
      <c r="OI109" s="10"/>
      <c r="OJ109" s="19"/>
    </row>
    <row r="110" customHeight="1" spans="1:40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  <c r="II110" s="10"/>
      <c r="IJ110" s="10"/>
      <c r="IK110" s="10"/>
      <c r="IL110" s="10"/>
      <c r="IM110" s="10"/>
      <c r="IN110" s="10"/>
      <c r="IO110" s="10"/>
      <c r="IP110" s="10"/>
      <c r="IQ110" s="10"/>
      <c r="IR110" s="10"/>
      <c r="IS110" s="10"/>
      <c r="IT110" s="10"/>
      <c r="IU110" s="10"/>
      <c r="IV110" s="10"/>
      <c r="IW110" s="10"/>
      <c r="IX110" s="10"/>
      <c r="IY110" s="10"/>
      <c r="IZ110" s="10"/>
      <c r="JA110" s="10"/>
      <c r="JB110" s="10"/>
      <c r="JC110" s="10"/>
      <c r="JD110" s="10"/>
      <c r="JE110" s="10"/>
      <c r="JF110" s="10"/>
      <c r="JG110" s="10"/>
      <c r="JH110" s="10"/>
      <c r="JI110" s="10"/>
      <c r="JJ110" s="10"/>
      <c r="JK110" s="10"/>
      <c r="JL110" s="10"/>
      <c r="JM110" s="10"/>
      <c r="JN110" s="10"/>
      <c r="JO110" s="10"/>
      <c r="JP110" s="10"/>
      <c r="JQ110" s="10"/>
      <c r="JR110" s="10"/>
      <c r="JS110" s="10"/>
      <c r="JT110" s="10"/>
      <c r="JU110" s="10"/>
      <c r="JV110" s="10"/>
      <c r="JW110" s="10"/>
      <c r="JX110" s="10"/>
      <c r="JY110" s="10"/>
      <c r="JZ110" s="10"/>
      <c r="KA110" s="10"/>
      <c r="KB110" s="10"/>
      <c r="KC110" s="10"/>
      <c r="KD110" s="10"/>
      <c r="KE110" s="10"/>
      <c r="KF110" s="10"/>
      <c r="KG110" s="10"/>
      <c r="KH110" s="10"/>
      <c r="KI110" s="10"/>
      <c r="KJ110" s="10"/>
      <c r="KK110" s="10"/>
      <c r="KL110" s="10"/>
      <c r="KM110" s="10"/>
      <c r="KN110" s="10"/>
      <c r="KO110" s="10"/>
      <c r="KP110" s="10"/>
      <c r="KQ110" s="10"/>
      <c r="KR110" s="10"/>
      <c r="KS110" s="10"/>
      <c r="KT110" s="10"/>
      <c r="KU110" s="10"/>
      <c r="KV110" s="10"/>
      <c r="KW110" s="10"/>
      <c r="KX110" s="10"/>
      <c r="KY110" s="10"/>
      <c r="KZ110" s="10"/>
      <c r="LA110" s="10"/>
      <c r="LB110" s="10"/>
      <c r="LC110" s="10"/>
      <c r="LD110" s="10"/>
      <c r="LE110" s="10"/>
      <c r="LF110" s="10"/>
      <c r="LG110" s="10"/>
      <c r="LH110" s="10"/>
      <c r="LI110" s="10"/>
      <c r="LJ110" s="10"/>
      <c r="LK110" s="10"/>
      <c r="LL110" s="10"/>
      <c r="LM110" s="10"/>
      <c r="LN110" s="10"/>
      <c r="LO110" s="10"/>
      <c r="LP110" s="10"/>
      <c r="LQ110" s="10"/>
      <c r="LR110" s="10"/>
      <c r="LS110" s="10"/>
      <c r="LT110" s="10"/>
      <c r="LU110" s="10"/>
      <c r="LV110" s="10"/>
      <c r="LW110" s="10"/>
      <c r="LX110" s="10"/>
      <c r="LY110" s="10"/>
      <c r="LZ110" s="10"/>
      <c r="MA110" s="10"/>
      <c r="MB110" s="10"/>
      <c r="MC110" s="10"/>
      <c r="MD110" s="10"/>
      <c r="ME110" s="10"/>
      <c r="MF110" s="10"/>
      <c r="MG110" s="10"/>
      <c r="MH110" s="10"/>
      <c r="MI110" s="10"/>
      <c r="MJ110" s="10"/>
      <c r="MK110" s="10"/>
      <c r="ML110" s="10"/>
      <c r="MM110" s="10"/>
      <c r="MN110" s="10"/>
      <c r="MO110" s="10"/>
      <c r="MP110" s="10"/>
      <c r="MQ110" s="10"/>
      <c r="MR110" s="10"/>
      <c r="MS110" s="10"/>
      <c r="MT110" s="10"/>
      <c r="MU110" s="10"/>
      <c r="MV110" s="10"/>
      <c r="MW110" s="10"/>
      <c r="MX110" s="10"/>
      <c r="MY110" s="10"/>
      <c r="MZ110" s="10"/>
      <c r="NA110" s="10"/>
      <c r="NB110" s="10"/>
      <c r="NC110" s="10"/>
      <c r="ND110" s="10"/>
      <c r="NE110" s="10"/>
      <c r="NF110" s="10"/>
      <c r="NG110" s="10"/>
      <c r="NH110" s="10"/>
      <c r="NI110" s="10"/>
      <c r="NJ110" s="10"/>
      <c r="NK110" s="10"/>
      <c r="NL110" s="10"/>
      <c r="NM110" s="10"/>
      <c r="NN110" s="10"/>
      <c r="NO110" s="10"/>
      <c r="NP110" s="10"/>
      <c r="NQ110" s="10"/>
      <c r="NR110" s="10"/>
      <c r="NS110" s="10"/>
      <c r="NT110" s="10"/>
      <c r="NU110" s="10"/>
      <c r="NV110" s="10"/>
      <c r="NW110" s="10"/>
      <c r="NX110" s="10"/>
      <c r="NY110" s="10"/>
      <c r="NZ110" s="10"/>
      <c r="OA110" s="10"/>
      <c r="OB110" s="10"/>
      <c r="OC110" s="10"/>
      <c r="OD110" s="10"/>
      <c r="OE110" s="10"/>
      <c r="OF110" s="10"/>
      <c r="OG110" s="10"/>
      <c r="OH110" s="10"/>
      <c r="OI110" s="10"/>
      <c r="OJ110" s="19"/>
    </row>
    <row r="111" customHeight="1" spans="1:400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  <c r="II111" s="10"/>
      <c r="IJ111" s="10"/>
      <c r="IK111" s="10"/>
      <c r="IL111" s="10"/>
      <c r="IM111" s="10"/>
      <c r="IN111" s="10"/>
      <c r="IO111" s="10"/>
      <c r="IP111" s="10"/>
      <c r="IQ111" s="10"/>
      <c r="IR111" s="10"/>
      <c r="IS111" s="10"/>
      <c r="IT111" s="10"/>
      <c r="IU111" s="10"/>
      <c r="IV111" s="10"/>
      <c r="IW111" s="10"/>
      <c r="IX111" s="10"/>
      <c r="IY111" s="10"/>
      <c r="IZ111" s="10"/>
      <c r="JA111" s="10"/>
      <c r="JB111" s="10"/>
      <c r="JC111" s="10"/>
      <c r="JD111" s="10"/>
      <c r="JE111" s="10"/>
      <c r="JF111" s="10"/>
      <c r="JG111" s="10"/>
      <c r="JH111" s="10"/>
      <c r="JI111" s="10"/>
      <c r="JJ111" s="10"/>
      <c r="JK111" s="10"/>
      <c r="JL111" s="10"/>
      <c r="JM111" s="10"/>
      <c r="JN111" s="10"/>
      <c r="JO111" s="10"/>
      <c r="JP111" s="10"/>
      <c r="JQ111" s="10"/>
      <c r="JR111" s="10"/>
      <c r="JS111" s="10"/>
      <c r="JT111" s="10"/>
      <c r="JU111" s="10"/>
      <c r="JV111" s="10"/>
      <c r="JW111" s="10"/>
      <c r="JX111" s="10"/>
      <c r="JY111" s="10"/>
      <c r="JZ111" s="10"/>
      <c r="KA111" s="10"/>
      <c r="KB111" s="10"/>
      <c r="KC111" s="10"/>
      <c r="KD111" s="10"/>
      <c r="KE111" s="10"/>
      <c r="KF111" s="10"/>
      <c r="KG111" s="10"/>
      <c r="KH111" s="10"/>
      <c r="KI111" s="10"/>
      <c r="KJ111" s="10"/>
      <c r="KK111" s="10"/>
      <c r="KL111" s="10"/>
      <c r="KM111" s="10"/>
      <c r="KN111" s="10"/>
      <c r="KO111" s="10"/>
      <c r="KP111" s="10"/>
      <c r="KQ111" s="10"/>
      <c r="KR111" s="10"/>
      <c r="KS111" s="10"/>
      <c r="KT111" s="10"/>
      <c r="KU111" s="10"/>
      <c r="KV111" s="10"/>
      <c r="KW111" s="10"/>
      <c r="KX111" s="10"/>
      <c r="KY111" s="10"/>
      <c r="KZ111" s="10"/>
      <c r="LA111" s="10"/>
      <c r="LB111" s="10"/>
      <c r="LC111" s="10"/>
      <c r="LD111" s="10"/>
      <c r="LE111" s="10"/>
      <c r="LF111" s="10"/>
      <c r="LG111" s="10"/>
      <c r="LH111" s="10"/>
      <c r="LI111" s="10"/>
      <c r="LJ111" s="10"/>
      <c r="LK111" s="10"/>
      <c r="LL111" s="10"/>
      <c r="LM111" s="10"/>
      <c r="LN111" s="10"/>
      <c r="LO111" s="10"/>
      <c r="LP111" s="10"/>
      <c r="LQ111" s="10"/>
      <c r="LR111" s="10"/>
      <c r="LS111" s="10"/>
      <c r="LT111" s="10"/>
      <c r="LU111" s="10"/>
      <c r="LV111" s="10"/>
      <c r="LW111" s="10"/>
      <c r="LX111" s="10"/>
      <c r="LY111" s="10"/>
      <c r="LZ111" s="10"/>
      <c r="MA111" s="10"/>
      <c r="MB111" s="10"/>
      <c r="MC111" s="10"/>
      <c r="MD111" s="10"/>
      <c r="ME111" s="10"/>
      <c r="MF111" s="10"/>
      <c r="MG111" s="10"/>
      <c r="MH111" s="10"/>
      <c r="MI111" s="10"/>
      <c r="MJ111" s="10"/>
      <c r="MK111" s="10"/>
      <c r="ML111" s="10"/>
      <c r="MM111" s="10"/>
      <c r="MN111" s="10"/>
      <c r="MO111" s="10"/>
      <c r="MP111" s="10"/>
      <c r="MQ111" s="10"/>
      <c r="MR111" s="10"/>
      <c r="MS111" s="10"/>
      <c r="MT111" s="10"/>
      <c r="MU111" s="10"/>
      <c r="MV111" s="10"/>
      <c r="MW111" s="10"/>
      <c r="MX111" s="10"/>
      <c r="MY111" s="10"/>
      <c r="MZ111" s="10"/>
      <c r="NA111" s="10"/>
      <c r="NB111" s="10"/>
      <c r="NC111" s="10"/>
      <c r="ND111" s="10"/>
      <c r="NE111" s="10"/>
      <c r="NF111" s="10"/>
      <c r="NG111" s="10"/>
      <c r="NH111" s="10"/>
      <c r="NI111" s="10"/>
      <c r="NJ111" s="10"/>
      <c r="NK111" s="10"/>
      <c r="NL111" s="10"/>
      <c r="NM111" s="10"/>
      <c r="NN111" s="10"/>
      <c r="NO111" s="10"/>
      <c r="NP111" s="10"/>
      <c r="NQ111" s="10"/>
      <c r="NR111" s="10"/>
      <c r="NS111" s="10"/>
      <c r="NT111" s="10"/>
      <c r="NU111" s="10"/>
      <c r="NV111" s="10"/>
      <c r="NW111" s="10"/>
      <c r="NX111" s="10"/>
      <c r="NY111" s="10"/>
      <c r="NZ111" s="10"/>
      <c r="OA111" s="10"/>
      <c r="OB111" s="10"/>
      <c r="OC111" s="10"/>
      <c r="OD111" s="10"/>
      <c r="OE111" s="10"/>
      <c r="OF111" s="10"/>
      <c r="OG111" s="10"/>
      <c r="OH111" s="10"/>
      <c r="OI111" s="10"/>
      <c r="OJ111" s="19"/>
    </row>
    <row r="112" customHeight="1" spans="1:400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  <c r="II112" s="10"/>
      <c r="IJ112" s="10"/>
      <c r="IK112" s="10"/>
      <c r="IL112" s="10"/>
      <c r="IM112" s="10"/>
      <c r="IN112" s="10"/>
      <c r="IO112" s="10"/>
      <c r="IP112" s="10"/>
      <c r="IQ112" s="10"/>
      <c r="IR112" s="10"/>
      <c r="IS112" s="10"/>
      <c r="IT112" s="10"/>
      <c r="IU112" s="10"/>
      <c r="IV112" s="10"/>
      <c r="IW112" s="10"/>
      <c r="IX112" s="10"/>
      <c r="IY112" s="10"/>
      <c r="IZ112" s="10"/>
      <c r="JA112" s="10"/>
      <c r="JB112" s="10"/>
      <c r="JC112" s="10"/>
      <c r="JD112" s="10"/>
      <c r="JE112" s="10"/>
      <c r="JF112" s="10"/>
      <c r="JG112" s="10"/>
      <c r="JH112" s="10"/>
      <c r="JI112" s="10"/>
      <c r="JJ112" s="10"/>
      <c r="JK112" s="10"/>
      <c r="JL112" s="10"/>
      <c r="JM112" s="10"/>
      <c r="JN112" s="10"/>
      <c r="JO112" s="10"/>
      <c r="JP112" s="10"/>
      <c r="JQ112" s="10"/>
      <c r="JR112" s="10"/>
      <c r="JS112" s="10"/>
      <c r="JT112" s="10"/>
      <c r="JU112" s="10"/>
      <c r="JV112" s="10"/>
      <c r="JW112" s="10"/>
      <c r="JX112" s="10"/>
      <c r="JY112" s="10"/>
      <c r="JZ112" s="10"/>
      <c r="KA112" s="10"/>
      <c r="KB112" s="10"/>
      <c r="KC112" s="10"/>
      <c r="KD112" s="10"/>
      <c r="KE112" s="10"/>
      <c r="KF112" s="10"/>
      <c r="KG112" s="10"/>
      <c r="KH112" s="10"/>
      <c r="KI112" s="10"/>
      <c r="KJ112" s="10"/>
      <c r="KK112" s="10"/>
      <c r="KL112" s="10"/>
      <c r="KM112" s="10"/>
      <c r="KN112" s="10"/>
      <c r="KO112" s="10"/>
      <c r="KP112" s="10"/>
      <c r="KQ112" s="10"/>
      <c r="KR112" s="10"/>
      <c r="KS112" s="10"/>
      <c r="KT112" s="10"/>
      <c r="KU112" s="10"/>
      <c r="KV112" s="10"/>
      <c r="KW112" s="10"/>
      <c r="KX112" s="10"/>
      <c r="KY112" s="10"/>
      <c r="KZ112" s="10"/>
      <c r="LA112" s="10"/>
      <c r="LB112" s="10"/>
      <c r="LC112" s="10"/>
      <c r="LD112" s="10"/>
      <c r="LE112" s="10"/>
      <c r="LF112" s="10"/>
      <c r="LG112" s="10"/>
      <c r="LH112" s="10"/>
      <c r="LI112" s="10"/>
      <c r="LJ112" s="10"/>
      <c r="LK112" s="10"/>
      <c r="LL112" s="10"/>
      <c r="LM112" s="10"/>
      <c r="LN112" s="10"/>
      <c r="LO112" s="10"/>
      <c r="LP112" s="10"/>
      <c r="LQ112" s="10"/>
      <c r="LR112" s="10"/>
      <c r="LS112" s="10"/>
      <c r="LT112" s="10"/>
      <c r="LU112" s="10"/>
      <c r="LV112" s="10"/>
      <c r="LW112" s="10"/>
      <c r="LX112" s="10"/>
      <c r="LY112" s="10"/>
      <c r="LZ112" s="10"/>
      <c r="MA112" s="10"/>
      <c r="MB112" s="10"/>
      <c r="MC112" s="10"/>
      <c r="MD112" s="10"/>
      <c r="ME112" s="10"/>
      <c r="MF112" s="10"/>
      <c r="MG112" s="10"/>
      <c r="MH112" s="10"/>
      <c r="MI112" s="10"/>
      <c r="MJ112" s="10"/>
      <c r="MK112" s="10"/>
      <c r="ML112" s="10"/>
      <c r="MM112" s="10"/>
      <c r="MN112" s="10"/>
      <c r="MO112" s="10"/>
      <c r="MP112" s="10"/>
      <c r="MQ112" s="10"/>
      <c r="MR112" s="10"/>
      <c r="MS112" s="10"/>
      <c r="MT112" s="10"/>
      <c r="MU112" s="10"/>
      <c r="MV112" s="10"/>
      <c r="MW112" s="10"/>
      <c r="MX112" s="10"/>
      <c r="MY112" s="10"/>
      <c r="MZ112" s="10"/>
      <c r="NA112" s="10"/>
      <c r="NB112" s="10"/>
      <c r="NC112" s="10"/>
      <c r="ND112" s="10"/>
      <c r="NE112" s="10"/>
      <c r="NF112" s="10"/>
      <c r="NG112" s="10"/>
      <c r="NH112" s="10"/>
      <c r="NI112" s="10"/>
      <c r="NJ112" s="10"/>
      <c r="NK112" s="10"/>
      <c r="NL112" s="10"/>
      <c r="NM112" s="10"/>
      <c r="NN112" s="10"/>
      <c r="NO112" s="10"/>
      <c r="NP112" s="10"/>
      <c r="NQ112" s="10"/>
      <c r="NR112" s="10"/>
      <c r="NS112" s="10"/>
      <c r="NT112" s="10"/>
      <c r="NU112" s="10"/>
      <c r="NV112" s="10"/>
      <c r="NW112" s="10"/>
      <c r="NX112" s="10"/>
      <c r="NY112" s="10"/>
      <c r="NZ112" s="10"/>
      <c r="OA112" s="10"/>
      <c r="OB112" s="10"/>
      <c r="OC112" s="10"/>
      <c r="OD112" s="10"/>
      <c r="OE112" s="10"/>
      <c r="OF112" s="10"/>
      <c r="OG112" s="10"/>
      <c r="OH112" s="10"/>
      <c r="OI112" s="10"/>
      <c r="OJ112" s="19"/>
    </row>
    <row r="113" customHeight="1" spans="1:400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  <c r="IU113" s="10"/>
      <c r="IV113" s="10"/>
      <c r="IW113" s="10"/>
      <c r="IX113" s="10"/>
      <c r="IY113" s="10"/>
      <c r="IZ113" s="10"/>
      <c r="JA113" s="10"/>
      <c r="JB113" s="10"/>
      <c r="JC113" s="10"/>
      <c r="JD113" s="10"/>
      <c r="JE113" s="10"/>
      <c r="JF113" s="10"/>
      <c r="JG113" s="10"/>
      <c r="JH113" s="10"/>
      <c r="JI113" s="10"/>
      <c r="JJ113" s="10"/>
      <c r="JK113" s="10"/>
      <c r="JL113" s="10"/>
      <c r="JM113" s="10"/>
      <c r="JN113" s="10"/>
      <c r="JO113" s="10"/>
      <c r="JP113" s="10"/>
      <c r="JQ113" s="10"/>
      <c r="JR113" s="10"/>
      <c r="JS113" s="10"/>
      <c r="JT113" s="10"/>
      <c r="JU113" s="10"/>
      <c r="JV113" s="10"/>
      <c r="JW113" s="10"/>
      <c r="JX113" s="10"/>
      <c r="JY113" s="10"/>
      <c r="JZ113" s="10"/>
      <c r="KA113" s="10"/>
      <c r="KB113" s="10"/>
      <c r="KC113" s="10"/>
      <c r="KD113" s="10"/>
      <c r="KE113" s="10"/>
      <c r="KF113" s="10"/>
      <c r="KG113" s="10"/>
      <c r="KH113" s="10"/>
      <c r="KI113" s="10"/>
      <c r="KJ113" s="10"/>
      <c r="KK113" s="10"/>
      <c r="KL113" s="10"/>
      <c r="KM113" s="10"/>
      <c r="KN113" s="10"/>
      <c r="KO113" s="10"/>
      <c r="KP113" s="10"/>
      <c r="KQ113" s="10"/>
      <c r="KR113" s="10"/>
      <c r="KS113" s="10"/>
      <c r="KT113" s="10"/>
      <c r="KU113" s="10"/>
      <c r="KV113" s="10"/>
      <c r="KW113" s="10"/>
      <c r="KX113" s="10"/>
      <c r="KY113" s="10"/>
      <c r="KZ113" s="10"/>
      <c r="LA113" s="10"/>
      <c r="LB113" s="10"/>
      <c r="LC113" s="10"/>
      <c r="LD113" s="10"/>
      <c r="LE113" s="10"/>
      <c r="LF113" s="10"/>
      <c r="LG113" s="10"/>
      <c r="LH113" s="10"/>
      <c r="LI113" s="10"/>
      <c r="LJ113" s="10"/>
      <c r="LK113" s="10"/>
      <c r="LL113" s="10"/>
      <c r="LM113" s="10"/>
      <c r="LN113" s="10"/>
      <c r="LO113" s="10"/>
      <c r="LP113" s="10"/>
      <c r="LQ113" s="10"/>
      <c r="LR113" s="10"/>
      <c r="LS113" s="10"/>
      <c r="LT113" s="10"/>
      <c r="LU113" s="10"/>
      <c r="LV113" s="10"/>
      <c r="LW113" s="10"/>
      <c r="LX113" s="10"/>
      <c r="LY113" s="10"/>
      <c r="LZ113" s="10"/>
      <c r="MA113" s="10"/>
      <c r="MB113" s="10"/>
      <c r="MC113" s="10"/>
      <c r="MD113" s="10"/>
      <c r="ME113" s="10"/>
      <c r="MF113" s="10"/>
      <c r="MG113" s="10"/>
      <c r="MH113" s="10"/>
      <c r="MI113" s="10"/>
      <c r="MJ113" s="10"/>
      <c r="MK113" s="10"/>
      <c r="ML113" s="10"/>
      <c r="MM113" s="10"/>
      <c r="MN113" s="10"/>
      <c r="MO113" s="10"/>
      <c r="MP113" s="10"/>
      <c r="MQ113" s="10"/>
      <c r="MR113" s="10"/>
      <c r="MS113" s="10"/>
      <c r="MT113" s="10"/>
      <c r="MU113" s="10"/>
      <c r="MV113" s="10"/>
      <c r="MW113" s="10"/>
      <c r="MX113" s="10"/>
      <c r="MY113" s="10"/>
      <c r="MZ113" s="10"/>
      <c r="NA113" s="10"/>
      <c r="NB113" s="10"/>
      <c r="NC113" s="10"/>
      <c r="ND113" s="10"/>
      <c r="NE113" s="10"/>
      <c r="NF113" s="10"/>
      <c r="NG113" s="10"/>
      <c r="NH113" s="10"/>
      <c r="NI113" s="10"/>
      <c r="NJ113" s="10"/>
      <c r="NK113" s="10"/>
      <c r="NL113" s="10"/>
      <c r="NM113" s="10"/>
      <c r="NN113" s="10"/>
      <c r="NO113" s="10"/>
      <c r="NP113" s="10"/>
      <c r="NQ113" s="10"/>
      <c r="NR113" s="10"/>
      <c r="NS113" s="10"/>
      <c r="NT113" s="10"/>
      <c r="NU113" s="10"/>
      <c r="NV113" s="10"/>
      <c r="NW113" s="10"/>
      <c r="NX113" s="10"/>
      <c r="NY113" s="10"/>
      <c r="NZ113" s="10"/>
      <c r="OA113" s="10"/>
      <c r="OB113" s="10"/>
      <c r="OC113" s="10"/>
      <c r="OD113" s="10"/>
      <c r="OE113" s="10"/>
      <c r="OF113" s="10"/>
      <c r="OG113" s="10"/>
      <c r="OH113" s="10"/>
      <c r="OI113" s="10"/>
      <c r="OJ113" s="19"/>
    </row>
    <row r="114" customHeight="1" spans="1:400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  <c r="IO114" s="10"/>
      <c r="IP114" s="10"/>
      <c r="IQ114" s="10"/>
      <c r="IR114" s="10"/>
      <c r="IS114" s="10"/>
      <c r="IT114" s="10"/>
      <c r="IU114" s="10"/>
      <c r="IV114" s="10"/>
      <c r="IW114" s="10"/>
      <c r="IX114" s="10"/>
      <c r="IY114" s="10"/>
      <c r="IZ114" s="10"/>
      <c r="JA114" s="10"/>
      <c r="JB114" s="10"/>
      <c r="JC114" s="10"/>
      <c r="JD114" s="10"/>
      <c r="JE114" s="10"/>
      <c r="JF114" s="10"/>
      <c r="JG114" s="10"/>
      <c r="JH114" s="10"/>
      <c r="JI114" s="10"/>
      <c r="JJ114" s="10"/>
      <c r="JK114" s="10"/>
      <c r="JL114" s="10"/>
      <c r="JM114" s="10"/>
      <c r="JN114" s="10"/>
      <c r="JO114" s="10"/>
      <c r="JP114" s="10"/>
      <c r="JQ114" s="10"/>
      <c r="JR114" s="10"/>
      <c r="JS114" s="10"/>
      <c r="JT114" s="10"/>
      <c r="JU114" s="10"/>
      <c r="JV114" s="10"/>
      <c r="JW114" s="10"/>
      <c r="JX114" s="10"/>
      <c r="JY114" s="10"/>
      <c r="JZ114" s="10"/>
      <c r="KA114" s="10"/>
      <c r="KB114" s="10"/>
      <c r="KC114" s="10"/>
      <c r="KD114" s="10"/>
      <c r="KE114" s="10"/>
      <c r="KF114" s="10"/>
      <c r="KG114" s="10"/>
      <c r="KH114" s="10"/>
      <c r="KI114" s="10"/>
      <c r="KJ114" s="10"/>
      <c r="KK114" s="10"/>
      <c r="KL114" s="10"/>
      <c r="KM114" s="10"/>
      <c r="KN114" s="10"/>
      <c r="KO114" s="10"/>
      <c r="KP114" s="10"/>
      <c r="KQ114" s="10"/>
      <c r="KR114" s="10"/>
      <c r="KS114" s="10"/>
      <c r="KT114" s="10"/>
      <c r="KU114" s="10"/>
      <c r="KV114" s="10"/>
      <c r="KW114" s="10"/>
      <c r="KX114" s="10"/>
      <c r="KY114" s="10"/>
      <c r="KZ114" s="10"/>
      <c r="LA114" s="10"/>
      <c r="LB114" s="10"/>
      <c r="LC114" s="10"/>
      <c r="LD114" s="10"/>
      <c r="LE114" s="10"/>
      <c r="LF114" s="10"/>
      <c r="LG114" s="10"/>
      <c r="LH114" s="10"/>
      <c r="LI114" s="10"/>
      <c r="LJ114" s="10"/>
      <c r="LK114" s="10"/>
      <c r="LL114" s="10"/>
      <c r="LM114" s="10"/>
      <c r="LN114" s="10"/>
      <c r="LO114" s="10"/>
      <c r="LP114" s="10"/>
      <c r="LQ114" s="10"/>
      <c r="LR114" s="10"/>
      <c r="LS114" s="10"/>
      <c r="LT114" s="10"/>
      <c r="LU114" s="10"/>
      <c r="LV114" s="10"/>
      <c r="LW114" s="10"/>
      <c r="LX114" s="10"/>
      <c r="LY114" s="10"/>
      <c r="LZ114" s="10"/>
      <c r="MA114" s="10"/>
      <c r="MB114" s="10"/>
      <c r="MC114" s="10"/>
      <c r="MD114" s="10"/>
      <c r="ME114" s="10"/>
      <c r="MF114" s="10"/>
      <c r="MG114" s="10"/>
      <c r="MH114" s="10"/>
      <c r="MI114" s="10"/>
      <c r="MJ114" s="10"/>
      <c r="MK114" s="10"/>
      <c r="ML114" s="10"/>
      <c r="MM114" s="10"/>
      <c r="MN114" s="10"/>
      <c r="MO114" s="10"/>
      <c r="MP114" s="10"/>
      <c r="MQ114" s="10"/>
      <c r="MR114" s="10"/>
      <c r="MS114" s="10"/>
      <c r="MT114" s="10"/>
      <c r="MU114" s="10"/>
      <c r="MV114" s="10"/>
      <c r="MW114" s="10"/>
      <c r="MX114" s="10"/>
      <c r="MY114" s="10"/>
      <c r="MZ114" s="10"/>
      <c r="NA114" s="10"/>
      <c r="NB114" s="10"/>
      <c r="NC114" s="10"/>
      <c r="ND114" s="10"/>
      <c r="NE114" s="10"/>
      <c r="NF114" s="10"/>
      <c r="NG114" s="10"/>
      <c r="NH114" s="10"/>
      <c r="NI114" s="10"/>
      <c r="NJ114" s="10"/>
      <c r="NK114" s="10"/>
      <c r="NL114" s="10"/>
      <c r="NM114" s="10"/>
      <c r="NN114" s="10"/>
      <c r="NO114" s="10"/>
      <c r="NP114" s="10"/>
      <c r="NQ114" s="10"/>
      <c r="NR114" s="10"/>
      <c r="NS114" s="10"/>
      <c r="NT114" s="10"/>
      <c r="NU114" s="10"/>
      <c r="NV114" s="10"/>
      <c r="NW114" s="10"/>
      <c r="NX114" s="10"/>
      <c r="NY114" s="10"/>
      <c r="NZ114" s="10"/>
      <c r="OA114" s="10"/>
      <c r="OB114" s="10"/>
      <c r="OC114" s="10"/>
      <c r="OD114" s="10"/>
      <c r="OE114" s="10"/>
      <c r="OF114" s="10"/>
      <c r="OG114" s="10"/>
      <c r="OH114" s="10"/>
      <c r="OI114" s="10"/>
      <c r="OJ114" s="19"/>
    </row>
    <row r="115" customHeight="1" spans="1:400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  <c r="IO115" s="10"/>
      <c r="IP115" s="10"/>
      <c r="IQ115" s="10"/>
      <c r="IR115" s="10"/>
      <c r="IS115" s="10"/>
      <c r="IT115" s="10"/>
      <c r="IU115" s="10"/>
      <c r="IV115" s="10"/>
      <c r="IW115" s="10"/>
      <c r="IX115" s="10"/>
      <c r="IY115" s="10"/>
      <c r="IZ115" s="10"/>
      <c r="JA115" s="10"/>
      <c r="JB115" s="10"/>
      <c r="JC115" s="10"/>
      <c r="JD115" s="10"/>
      <c r="JE115" s="10"/>
      <c r="JF115" s="10"/>
      <c r="JG115" s="10"/>
      <c r="JH115" s="10"/>
      <c r="JI115" s="10"/>
      <c r="JJ115" s="10"/>
      <c r="JK115" s="10"/>
      <c r="JL115" s="10"/>
      <c r="JM115" s="10"/>
      <c r="JN115" s="10"/>
      <c r="JO115" s="10"/>
      <c r="JP115" s="10"/>
      <c r="JQ115" s="10"/>
      <c r="JR115" s="10"/>
      <c r="JS115" s="10"/>
      <c r="JT115" s="10"/>
      <c r="JU115" s="10"/>
      <c r="JV115" s="10"/>
      <c r="JW115" s="10"/>
      <c r="JX115" s="10"/>
      <c r="JY115" s="10"/>
      <c r="JZ115" s="10"/>
      <c r="KA115" s="10"/>
      <c r="KB115" s="10"/>
      <c r="KC115" s="10"/>
      <c r="KD115" s="10"/>
      <c r="KE115" s="10"/>
      <c r="KF115" s="10"/>
      <c r="KG115" s="10"/>
      <c r="KH115" s="10"/>
      <c r="KI115" s="10"/>
      <c r="KJ115" s="10"/>
      <c r="KK115" s="10"/>
      <c r="KL115" s="10"/>
      <c r="KM115" s="10"/>
      <c r="KN115" s="10"/>
      <c r="KO115" s="10"/>
      <c r="KP115" s="10"/>
      <c r="KQ115" s="10"/>
      <c r="KR115" s="10"/>
      <c r="KS115" s="10"/>
      <c r="KT115" s="10"/>
      <c r="KU115" s="10"/>
      <c r="KV115" s="10"/>
      <c r="KW115" s="10"/>
      <c r="KX115" s="10"/>
      <c r="KY115" s="10"/>
      <c r="KZ115" s="10"/>
      <c r="LA115" s="10"/>
      <c r="LB115" s="10"/>
      <c r="LC115" s="10"/>
      <c r="LD115" s="10"/>
      <c r="LE115" s="10"/>
      <c r="LF115" s="10"/>
      <c r="LG115" s="10"/>
      <c r="LH115" s="10"/>
      <c r="LI115" s="10"/>
      <c r="LJ115" s="10"/>
      <c r="LK115" s="10"/>
      <c r="LL115" s="10"/>
      <c r="LM115" s="10"/>
      <c r="LN115" s="10"/>
      <c r="LO115" s="10"/>
      <c r="LP115" s="10"/>
      <c r="LQ115" s="10"/>
      <c r="LR115" s="10"/>
      <c r="LS115" s="10"/>
      <c r="LT115" s="10"/>
      <c r="LU115" s="10"/>
      <c r="LV115" s="10"/>
      <c r="LW115" s="10"/>
      <c r="LX115" s="10"/>
      <c r="LY115" s="10"/>
      <c r="LZ115" s="10"/>
      <c r="MA115" s="10"/>
      <c r="MB115" s="10"/>
      <c r="MC115" s="10"/>
      <c r="MD115" s="10"/>
      <c r="ME115" s="10"/>
      <c r="MF115" s="10"/>
      <c r="MG115" s="10"/>
      <c r="MH115" s="10"/>
      <c r="MI115" s="10"/>
      <c r="MJ115" s="10"/>
      <c r="MK115" s="10"/>
      <c r="ML115" s="10"/>
      <c r="MM115" s="10"/>
      <c r="MN115" s="10"/>
      <c r="MO115" s="10"/>
      <c r="MP115" s="10"/>
      <c r="MQ115" s="10"/>
      <c r="MR115" s="10"/>
      <c r="MS115" s="10"/>
      <c r="MT115" s="10"/>
      <c r="MU115" s="10"/>
      <c r="MV115" s="10"/>
      <c r="MW115" s="10"/>
      <c r="MX115" s="10"/>
      <c r="MY115" s="10"/>
      <c r="MZ115" s="10"/>
      <c r="NA115" s="10"/>
      <c r="NB115" s="10"/>
      <c r="NC115" s="10"/>
      <c r="ND115" s="10"/>
      <c r="NE115" s="10"/>
      <c r="NF115" s="10"/>
      <c r="NG115" s="10"/>
      <c r="NH115" s="10"/>
      <c r="NI115" s="10"/>
      <c r="NJ115" s="10"/>
      <c r="NK115" s="10"/>
      <c r="NL115" s="10"/>
      <c r="NM115" s="10"/>
      <c r="NN115" s="10"/>
      <c r="NO115" s="10"/>
      <c r="NP115" s="10"/>
      <c r="NQ115" s="10"/>
      <c r="NR115" s="10"/>
      <c r="NS115" s="10"/>
      <c r="NT115" s="10"/>
      <c r="NU115" s="10"/>
      <c r="NV115" s="10"/>
      <c r="NW115" s="10"/>
      <c r="NX115" s="10"/>
      <c r="NY115" s="10"/>
      <c r="NZ115" s="10"/>
      <c r="OA115" s="10"/>
      <c r="OB115" s="10"/>
      <c r="OC115" s="10"/>
      <c r="OD115" s="10"/>
      <c r="OE115" s="10"/>
      <c r="OF115" s="10"/>
      <c r="OG115" s="10"/>
      <c r="OH115" s="10"/>
      <c r="OI115" s="10"/>
      <c r="OJ115" s="19"/>
    </row>
    <row r="116" customHeight="1" spans="1:400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  <c r="II116" s="10"/>
      <c r="IJ116" s="10"/>
      <c r="IK116" s="10"/>
      <c r="IL116" s="10"/>
      <c r="IM116" s="10"/>
      <c r="IN116" s="10"/>
      <c r="IO116" s="10"/>
      <c r="IP116" s="10"/>
      <c r="IQ116" s="10"/>
      <c r="IR116" s="10"/>
      <c r="IS116" s="10"/>
      <c r="IT116" s="10"/>
      <c r="IU116" s="10"/>
      <c r="IV116" s="10"/>
      <c r="IW116" s="10"/>
      <c r="IX116" s="10"/>
      <c r="IY116" s="10"/>
      <c r="IZ116" s="10"/>
      <c r="JA116" s="10"/>
      <c r="JB116" s="10"/>
      <c r="JC116" s="10"/>
      <c r="JD116" s="10"/>
      <c r="JE116" s="10"/>
      <c r="JF116" s="10"/>
      <c r="JG116" s="10"/>
      <c r="JH116" s="10"/>
      <c r="JI116" s="10"/>
      <c r="JJ116" s="10"/>
      <c r="JK116" s="10"/>
      <c r="JL116" s="10"/>
      <c r="JM116" s="10"/>
      <c r="JN116" s="10"/>
      <c r="JO116" s="10"/>
      <c r="JP116" s="10"/>
      <c r="JQ116" s="10"/>
      <c r="JR116" s="10"/>
      <c r="JS116" s="10"/>
      <c r="JT116" s="10"/>
      <c r="JU116" s="10"/>
      <c r="JV116" s="10"/>
      <c r="JW116" s="10"/>
      <c r="JX116" s="10"/>
      <c r="JY116" s="10"/>
      <c r="JZ116" s="10"/>
      <c r="KA116" s="10"/>
      <c r="KB116" s="10"/>
      <c r="KC116" s="10"/>
      <c r="KD116" s="10"/>
      <c r="KE116" s="10"/>
      <c r="KF116" s="10"/>
      <c r="KG116" s="10"/>
      <c r="KH116" s="10"/>
      <c r="KI116" s="10"/>
      <c r="KJ116" s="10"/>
      <c r="KK116" s="10"/>
      <c r="KL116" s="10"/>
      <c r="KM116" s="10"/>
      <c r="KN116" s="10"/>
      <c r="KO116" s="10"/>
      <c r="KP116" s="10"/>
      <c r="KQ116" s="10"/>
      <c r="KR116" s="10"/>
      <c r="KS116" s="10"/>
      <c r="KT116" s="10"/>
      <c r="KU116" s="10"/>
      <c r="KV116" s="10"/>
      <c r="KW116" s="10"/>
      <c r="KX116" s="10"/>
      <c r="KY116" s="10"/>
      <c r="KZ116" s="10"/>
      <c r="LA116" s="10"/>
      <c r="LB116" s="10"/>
      <c r="LC116" s="10"/>
      <c r="LD116" s="10"/>
      <c r="LE116" s="10"/>
      <c r="LF116" s="10"/>
      <c r="LG116" s="10"/>
      <c r="LH116" s="10"/>
      <c r="LI116" s="10"/>
      <c r="LJ116" s="10"/>
      <c r="LK116" s="10"/>
      <c r="LL116" s="10"/>
      <c r="LM116" s="10"/>
      <c r="LN116" s="10"/>
      <c r="LO116" s="10"/>
      <c r="LP116" s="10"/>
      <c r="LQ116" s="10"/>
      <c r="LR116" s="10"/>
      <c r="LS116" s="10"/>
      <c r="LT116" s="10"/>
      <c r="LU116" s="10"/>
      <c r="LV116" s="10"/>
      <c r="LW116" s="10"/>
      <c r="LX116" s="10"/>
      <c r="LY116" s="10"/>
      <c r="LZ116" s="10"/>
      <c r="MA116" s="10"/>
      <c r="MB116" s="10"/>
      <c r="MC116" s="10"/>
      <c r="MD116" s="10"/>
      <c r="ME116" s="10"/>
      <c r="MF116" s="10"/>
      <c r="MG116" s="10"/>
      <c r="MH116" s="10"/>
      <c r="MI116" s="10"/>
      <c r="MJ116" s="10"/>
      <c r="MK116" s="10"/>
      <c r="ML116" s="10"/>
      <c r="MM116" s="10"/>
      <c r="MN116" s="10"/>
      <c r="MO116" s="10"/>
      <c r="MP116" s="10"/>
      <c r="MQ116" s="10"/>
      <c r="MR116" s="10"/>
      <c r="MS116" s="10"/>
      <c r="MT116" s="10"/>
      <c r="MU116" s="10"/>
      <c r="MV116" s="10"/>
      <c r="MW116" s="10"/>
      <c r="MX116" s="10"/>
      <c r="MY116" s="10"/>
      <c r="MZ116" s="10"/>
      <c r="NA116" s="10"/>
      <c r="NB116" s="10"/>
      <c r="NC116" s="10"/>
      <c r="ND116" s="10"/>
      <c r="NE116" s="10"/>
      <c r="NF116" s="10"/>
      <c r="NG116" s="10"/>
      <c r="NH116" s="10"/>
      <c r="NI116" s="10"/>
      <c r="NJ116" s="10"/>
      <c r="NK116" s="10"/>
      <c r="NL116" s="10"/>
      <c r="NM116" s="10"/>
      <c r="NN116" s="10"/>
      <c r="NO116" s="10"/>
      <c r="NP116" s="10"/>
      <c r="NQ116" s="10"/>
      <c r="NR116" s="10"/>
      <c r="NS116" s="10"/>
      <c r="NT116" s="10"/>
      <c r="NU116" s="10"/>
      <c r="NV116" s="10"/>
      <c r="NW116" s="10"/>
      <c r="NX116" s="10"/>
      <c r="NY116" s="10"/>
      <c r="NZ116" s="10"/>
      <c r="OA116" s="10"/>
      <c r="OB116" s="10"/>
      <c r="OC116" s="10"/>
      <c r="OD116" s="10"/>
      <c r="OE116" s="10"/>
      <c r="OF116" s="10"/>
      <c r="OG116" s="10"/>
      <c r="OH116" s="10"/>
      <c r="OI116" s="10"/>
      <c r="OJ116" s="19"/>
    </row>
    <row r="117" customHeight="1" spans="1:400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  <c r="IV117" s="10"/>
      <c r="IW117" s="10"/>
      <c r="IX117" s="10"/>
      <c r="IY117" s="10"/>
      <c r="IZ117" s="10"/>
      <c r="JA117" s="10"/>
      <c r="JB117" s="10"/>
      <c r="JC117" s="10"/>
      <c r="JD117" s="10"/>
      <c r="JE117" s="10"/>
      <c r="JF117" s="10"/>
      <c r="JG117" s="10"/>
      <c r="JH117" s="10"/>
      <c r="JI117" s="10"/>
      <c r="JJ117" s="10"/>
      <c r="JK117" s="10"/>
      <c r="JL117" s="10"/>
      <c r="JM117" s="10"/>
      <c r="JN117" s="10"/>
      <c r="JO117" s="10"/>
      <c r="JP117" s="10"/>
      <c r="JQ117" s="10"/>
      <c r="JR117" s="10"/>
      <c r="JS117" s="10"/>
      <c r="JT117" s="10"/>
      <c r="JU117" s="10"/>
      <c r="JV117" s="10"/>
      <c r="JW117" s="10"/>
      <c r="JX117" s="10"/>
      <c r="JY117" s="10"/>
      <c r="JZ117" s="10"/>
      <c r="KA117" s="10"/>
      <c r="KB117" s="10"/>
      <c r="KC117" s="10"/>
      <c r="KD117" s="10"/>
      <c r="KE117" s="10"/>
      <c r="KF117" s="10"/>
      <c r="KG117" s="10"/>
      <c r="KH117" s="10"/>
      <c r="KI117" s="10"/>
      <c r="KJ117" s="10"/>
      <c r="KK117" s="10"/>
      <c r="KL117" s="10"/>
      <c r="KM117" s="10"/>
      <c r="KN117" s="10"/>
      <c r="KO117" s="10"/>
      <c r="KP117" s="10"/>
      <c r="KQ117" s="10"/>
      <c r="KR117" s="10"/>
      <c r="KS117" s="10"/>
      <c r="KT117" s="10"/>
      <c r="KU117" s="10"/>
      <c r="KV117" s="10"/>
      <c r="KW117" s="10"/>
      <c r="KX117" s="10"/>
      <c r="KY117" s="10"/>
      <c r="KZ117" s="10"/>
      <c r="LA117" s="10"/>
      <c r="LB117" s="10"/>
      <c r="LC117" s="10"/>
      <c r="LD117" s="10"/>
      <c r="LE117" s="10"/>
      <c r="LF117" s="10"/>
      <c r="LG117" s="10"/>
      <c r="LH117" s="10"/>
      <c r="LI117" s="10"/>
      <c r="LJ117" s="10"/>
      <c r="LK117" s="10"/>
      <c r="LL117" s="10"/>
      <c r="LM117" s="10"/>
      <c r="LN117" s="10"/>
      <c r="LO117" s="10"/>
      <c r="LP117" s="10"/>
      <c r="LQ117" s="10"/>
      <c r="LR117" s="10"/>
      <c r="LS117" s="10"/>
      <c r="LT117" s="10"/>
      <c r="LU117" s="10"/>
      <c r="LV117" s="10"/>
      <c r="LW117" s="10"/>
      <c r="LX117" s="10"/>
      <c r="LY117" s="10"/>
      <c r="LZ117" s="10"/>
      <c r="MA117" s="10"/>
      <c r="MB117" s="10"/>
      <c r="MC117" s="10"/>
      <c r="MD117" s="10"/>
      <c r="ME117" s="10"/>
      <c r="MF117" s="10"/>
      <c r="MG117" s="10"/>
      <c r="MH117" s="10"/>
      <c r="MI117" s="10"/>
      <c r="MJ117" s="10"/>
      <c r="MK117" s="10"/>
      <c r="ML117" s="10"/>
      <c r="MM117" s="10"/>
      <c r="MN117" s="10"/>
      <c r="MO117" s="10"/>
      <c r="MP117" s="10"/>
      <c r="MQ117" s="10"/>
      <c r="MR117" s="10"/>
      <c r="MS117" s="10"/>
      <c r="MT117" s="10"/>
      <c r="MU117" s="10"/>
      <c r="MV117" s="10"/>
      <c r="MW117" s="10"/>
      <c r="MX117" s="10"/>
      <c r="MY117" s="10"/>
      <c r="MZ117" s="10"/>
      <c r="NA117" s="10"/>
      <c r="NB117" s="10"/>
      <c r="NC117" s="10"/>
      <c r="ND117" s="10"/>
      <c r="NE117" s="10"/>
      <c r="NF117" s="10"/>
      <c r="NG117" s="10"/>
      <c r="NH117" s="10"/>
      <c r="NI117" s="10"/>
      <c r="NJ117" s="10"/>
      <c r="NK117" s="10"/>
      <c r="NL117" s="10"/>
      <c r="NM117" s="10"/>
      <c r="NN117" s="10"/>
      <c r="NO117" s="10"/>
      <c r="NP117" s="10"/>
      <c r="NQ117" s="10"/>
      <c r="NR117" s="10"/>
      <c r="NS117" s="10"/>
      <c r="NT117" s="10"/>
      <c r="NU117" s="10"/>
      <c r="NV117" s="10"/>
      <c r="NW117" s="10"/>
      <c r="NX117" s="10"/>
      <c r="NY117" s="10"/>
      <c r="NZ117" s="10"/>
      <c r="OA117" s="10"/>
      <c r="OB117" s="10"/>
      <c r="OC117" s="10"/>
      <c r="OD117" s="10"/>
      <c r="OE117" s="10"/>
      <c r="OF117" s="10"/>
      <c r="OG117" s="10"/>
      <c r="OH117" s="10"/>
      <c r="OI117" s="10"/>
      <c r="OJ117" s="19"/>
    </row>
    <row r="118" customHeight="1" spans="1:400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  <c r="II118" s="10"/>
      <c r="IJ118" s="10"/>
      <c r="IK118" s="10"/>
      <c r="IL118" s="10"/>
      <c r="IM118" s="10"/>
      <c r="IN118" s="10"/>
      <c r="IO118" s="10"/>
      <c r="IP118" s="10"/>
      <c r="IQ118" s="10"/>
      <c r="IR118" s="10"/>
      <c r="IS118" s="10"/>
      <c r="IT118" s="10"/>
      <c r="IU118" s="10"/>
      <c r="IV118" s="10"/>
      <c r="IW118" s="10"/>
      <c r="IX118" s="10"/>
      <c r="IY118" s="10"/>
      <c r="IZ118" s="10"/>
      <c r="JA118" s="10"/>
      <c r="JB118" s="10"/>
      <c r="JC118" s="10"/>
      <c r="JD118" s="10"/>
      <c r="JE118" s="10"/>
      <c r="JF118" s="10"/>
      <c r="JG118" s="10"/>
      <c r="JH118" s="10"/>
      <c r="JI118" s="10"/>
      <c r="JJ118" s="10"/>
      <c r="JK118" s="10"/>
      <c r="JL118" s="10"/>
      <c r="JM118" s="10"/>
      <c r="JN118" s="10"/>
      <c r="JO118" s="10"/>
      <c r="JP118" s="10"/>
      <c r="JQ118" s="10"/>
      <c r="JR118" s="10"/>
      <c r="JS118" s="10"/>
      <c r="JT118" s="10"/>
      <c r="JU118" s="10"/>
      <c r="JV118" s="10"/>
      <c r="JW118" s="10"/>
      <c r="JX118" s="10"/>
      <c r="JY118" s="10"/>
      <c r="JZ118" s="10"/>
      <c r="KA118" s="10"/>
      <c r="KB118" s="10"/>
      <c r="KC118" s="10"/>
      <c r="KD118" s="10"/>
      <c r="KE118" s="10"/>
      <c r="KF118" s="10"/>
      <c r="KG118" s="10"/>
      <c r="KH118" s="10"/>
      <c r="KI118" s="10"/>
      <c r="KJ118" s="10"/>
      <c r="KK118" s="10"/>
      <c r="KL118" s="10"/>
      <c r="KM118" s="10"/>
      <c r="KN118" s="10"/>
      <c r="KO118" s="10"/>
      <c r="KP118" s="10"/>
      <c r="KQ118" s="10"/>
      <c r="KR118" s="10"/>
      <c r="KS118" s="10"/>
      <c r="KT118" s="10"/>
      <c r="KU118" s="10"/>
      <c r="KV118" s="10"/>
      <c r="KW118" s="10"/>
      <c r="KX118" s="10"/>
      <c r="KY118" s="10"/>
      <c r="KZ118" s="10"/>
      <c r="LA118" s="10"/>
      <c r="LB118" s="10"/>
      <c r="LC118" s="10"/>
      <c r="LD118" s="10"/>
      <c r="LE118" s="10"/>
      <c r="LF118" s="10"/>
      <c r="LG118" s="10"/>
      <c r="LH118" s="10"/>
      <c r="LI118" s="10"/>
      <c r="LJ118" s="10"/>
      <c r="LK118" s="10"/>
      <c r="LL118" s="10"/>
      <c r="LM118" s="10"/>
      <c r="LN118" s="10"/>
      <c r="LO118" s="10"/>
      <c r="LP118" s="10"/>
      <c r="LQ118" s="10"/>
      <c r="LR118" s="10"/>
      <c r="LS118" s="10"/>
      <c r="LT118" s="10"/>
      <c r="LU118" s="10"/>
      <c r="LV118" s="10"/>
      <c r="LW118" s="10"/>
      <c r="LX118" s="10"/>
      <c r="LY118" s="10"/>
      <c r="LZ118" s="10"/>
      <c r="MA118" s="10"/>
      <c r="MB118" s="10"/>
      <c r="MC118" s="10"/>
      <c r="MD118" s="10"/>
      <c r="ME118" s="10"/>
      <c r="MF118" s="10"/>
      <c r="MG118" s="10"/>
      <c r="MH118" s="10"/>
      <c r="MI118" s="10"/>
      <c r="MJ118" s="10"/>
      <c r="MK118" s="10"/>
      <c r="ML118" s="10"/>
      <c r="MM118" s="10"/>
      <c r="MN118" s="10"/>
      <c r="MO118" s="10"/>
      <c r="MP118" s="10"/>
      <c r="MQ118" s="10"/>
      <c r="MR118" s="10"/>
      <c r="MS118" s="10"/>
      <c r="MT118" s="10"/>
      <c r="MU118" s="10"/>
      <c r="MV118" s="10"/>
      <c r="MW118" s="10"/>
      <c r="MX118" s="10"/>
      <c r="MY118" s="10"/>
      <c r="MZ118" s="10"/>
      <c r="NA118" s="10"/>
      <c r="NB118" s="10"/>
      <c r="NC118" s="10"/>
      <c r="ND118" s="10"/>
      <c r="NE118" s="10"/>
      <c r="NF118" s="10"/>
      <c r="NG118" s="10"/>
      <c r="NH118" s="10"/>
      <c r="NI118" s="10"/>
      <c r="NJ118" s="10"/>
      <c r="NK118" s="10"/>
      <c r="NL118" s="10"/>
      <c r="NM118" s="10"/>
      <c r="NN118" s="10"/>
      <c r="NO118" s="10"/>
      <c r="NP118" s="10"/>
      <c r="NQ118" s="10"/>
      <c r="NR118" s="10"/>
      <c r="NS118" s="10"/>
      <c r="NT118" s="10"/>
      <c r="NU118" s="10"/>
      <c r="NV118" s="10"/>
      <c r="NW118" s="10"/>
      <c r="NX118" s="10"/>
      <c r="NY118" s="10"/>
      <c r="NZ118" s="10"/>
      <c r="OA118" s="10"/>
      <c r="OB118" s="10"/>
      <c r="OC118" s="10"/>
      <c r="OD118" s="10"/>
      <c r="OE118" s="10"/>
      <c r="OF118" s="10"/>
      <c r="OG118" s="10"/>
      <c r="OH118" s="10"/>
      <c r="OI118" s="10"/>
      <c r="OJ118" s="19"/>
    </row>
    <row r="119" customHeight="1" spans="1:400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  <c r="II119" s="10"/>
      <c r="IJ119" s="10"/>
      <c r="IK119" s="10"/>
      <c r="IL119" s="10"/>
      <c r="IM119" s="10"/>
      <c r="IN119" s="10"/>
      <c r="IO119" s="10"/>
      <c r="IP119" s="10"/>
      <c r="IQ119" s="10"/>
      <c r="IR119" s="10"/>
      <c r="IS119" s="10"/>
      <c r="IT119" s="10"/>
      <c r="IU119" s="10"/>
      <c r="IV119" s="10"/>
      <c r="IW119" s="10"/>
      <c r="IX119" s="10"/>
      <c r="IY119" s="10"/>
      <c r="IZ119" s="10"/>
      <c r="JA119" s="10"/>
      <c r="JB119" s="10"/>
      <c r="JC119" s="10"/>
      <c r="JD119" s="10"/>
      <c r="JE119" s="10"/>
      <c r="JF119" s="10"/>
      <c r="JG119" s="10"/>
      <c r="JH119" s="10"/>
      <c r="JI119" s="10"/>
      <c r="JJ119" s="10"/>
      <c r="JK119" s="10"/>
      <c r="JL119" s="10"/>
      <c r="JM119" s="10"/>
      <c r="JN119" s="10"/>
      <c r="JO119" s="10"/>
      <c r="JP119" s="10"/>
      <c r="JQ119" s="10"/>
      <c r="JR119" s="10"/>
      <c r="JS119" s="10"/>
      <c r="JT119" s="10"/>
      <c r="JU119" s="10"/>
      <c r="JV119" s="10"/>
      <c r="JW119" s="10"/>
      <c r="JX119" s="10"/>
      <c r="JY119" s="10"/>
      <c r="JZ119" s="10"/>
      <c r="KA119" s="10"/>
      <c r="KB119" s="10"/>
      <c r="KC119" s="10"/>
      <c r="KD119" s="10"/>
      <c r="KE119" s="10"/>
      <c r="KF119" s="10"/>
      <c r="KG119" s="10"/>
      <c r="KH119" s="10"/>
      <c r="KI119" s="10"/>
      <c r="KJ119" s="10"/>
      <c r="KK119" s="10"/>
      <c r="KL119" s="10"/>
      <c r="KM119" s="10"/>
      <c r="KN119" s="10"/>
      <c r="KO119" s="10"/>
      <c r="KP119" s="10"/>
      <c r="KQ119" s="10"/>
      <c r="KR119" s="10"/>
      <c r="KS119" s="10"/>
      <c r="KT119" s="10"/>
      <c r="KU119" s="10"/>
      <c r="KV119" s="10"/>
      <c r="KW119" s="10"/>
      <c r="KX119" s="10"/>
      <c r="KY119" s="10"/>
      <c r="KZ119" s="10"/>
      <c r="LA119" s="10"/>
      <c r="LB119" s="10"/>
      <c r="LC119" s="10"/>
      <c r="LD119" s="10"/>
      <c r="LE119" s="10"/>
      <c r="LF119" s="10"/>
      <c r="LG119" s="10"/>
      <c r="LH119" s="10"/>
      <c r="LI119" s="10"/>
      <c r="LJ119" s="10"/>
      <c r="LK119" s="10"/>
      <c r="LL119" s="10"/>
      <c r="LM119" s="10"/>
      <c r="LN119" s="10"/>
      <c r="LO119" s="10"/>
      <c r="LP119" s="10"/>
      <c r="LQ119" s="10"/>
      <c r="LR119" s="10"/>
      <c r="LS119" s="10"/>
      <c r="LT119" s="10"/>
      <c r="LU119" s="10"/>
      <c r="LV119" s="10"/>
      <c r="LW119" s="10"/>
      <c r="LX119" s="10"/>
      <c r="LY119" s="10"/>
      <c r="LZ119" s="10"/>
      <c r="MA119" s="10"/>
      <c r="MB119" s="10"/>
      <c r="MC119" s="10"/>
      <c r="MD119" s="10"/>
      <c r="ME119" s="10"/>
      <c r="MF119" s="10"/>
      <c r="MG119" s="10"/>
      <c r="MH119" s="10"/>
      <c r="MI119" s="10"/>
      <c r="MJ119" s="10"/>
      <c r="MK119" s="10"/>
      <c r="ML119" s="10"/>
      <c r="MM119" s="10"/>
      <c r="MN119" s="10"/>
      <c r="MO119" s="10"/>
      <c r="MP119" s="10"/>
      <c r="MQ119" s="10"/>
      <c r="MR119" s="10"/>
      <c r="MS119" s="10"/>
      <c r="MT119" s="10"/>
      <c r="MU119" s="10"/>
      <c r="MV119" s="10"/>
      <c r="MW119" s="10"/>
      <c r="MX119" s="10"/>
      <c r="MY119" s="10"/>
      <c r="MZ119" s="10"/>
      <c r="NA119" s="10"/>
      <c r="NB119" s="10"/>
      <c r="NC119" s="10"/>
      <c r="ND119" s="10"/>
      <c r="NE119" s="10"/>
      <c r="NF119" s="10"/>
      <c r="NG119" s="10"/>
      <c r="NH119" s="10"/>
      <c r="NI119" s="10"/>
      <c r="NJ119" s="10"/>
      <c r="NK119" s="10"/>
      <c r="NL119" s="10"/>
      <c r="NM119" s="10"/>
      <c r="NN119" s="10"/>
      <c r="NO119" s="10"/>
      <c r="NP119" s="10"/>
      <c r="NQ119" s="10"/>
      <c r="NR119" s="10"/>
      <c r="NS119" s="10"/>
      <c r="NT119" s="10"/>
      <c r="NU119" s="10"/>
      <c r="NV119" s="10"/>
      <c r="NW119" s="10"/>
      <c r="NX119" s="10"/>
      <c r="NY119" s="10"/>
      <c r="NZ119" s="10"/>
      <c r="OA119" s="10"/>
      <c r="OB119" s="10"/>
      <c r="OC119" s="10"/>
      <c r="OD119" s="10"/>
      <c r="OE119" s="10"/>
      <c r="OF119" s="10"/>
      <c r="OG119" s="10"/>
      <c r="OH119" s="10"/>
      <c r="OI119" s="10"/>
      <c r="OJ119" s="19"/>
    </row>
    <row r="120" customHeight="1" spans="1:40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  <c r="IL120" s="10"/>
      <c r="IM120" s="10"/>
      <c r="IN120" s="10"/>
      <c r="IO120" s="10"/>
      <c r="IP120" s="10"/>
      <c r="IQ120" s="10"/>
      <c r="IR120" s="10"/>
      <c r="IS120" s="10"/>
      <c r="IT120" s="10"/>
      <c r="IU120" s="10"/>
      <c r="IV120" s="10"/>
      <c r="IW120" s="10"/>
      <c r="IX120" s="10"/>
      <c r="IY120" s="10"/>
      <c r="IZ120" s="10"/>
      <c r="JA120" s="10"/>
      <c r="JB120" s="10"/>
      <c r="JC120" s="10"/>
      <c r="JD120" s="10"/>
      <c r="JE120" s="10"/>
      <c r="JF120" s="10"/>
      <c r="JG120" s="10"/>
      <c r="JH120" s="10"/>
      <c r="JI120" s="10"/>
      <c r="JJ120" s="10"/>
      <c r="JK120" s="10"/>
      <c r="JL120" s="10"/>
      <c r="JM120" s="10"/>
      <c r="JN120" s="10"/>
      <c r="JO120" s="10"/>
      <c r="JP120" s="10"/>
      <c r="JQ120" s="10"/>
      <c r="JR120" s="10"/>
      <c r="JS120" s="10"/>
      <c r="JT120" s="10"/>
      <c r="JU120" s="10"/>
      <c r="JV120" s="10"/>
      <c r="JW120" s="10"/>
      <c r="JX120" s="10"/>
      <c r="JY120" s="10"/>
      <c r="JZ120" s="10"/>
      <c r="KA120" s="10"/>
      <c r="KB120" s="10"/>
      <c r="KC120" s="10"/>
      <c r="KD120" s="10"/>
      <c r="KE120" s="10"/>
      <c r="KF120" s="10"/>
      <c r="KG120" s="10"/>
      <c r="KH120" s="10"/>
      <c r="KI120" s="10"/>
      <c r="KJ120" s="10"/>
      <c r="KK120" s="10"/>
      <c r="KL120" s="10"/>
      <c r="KM120" s="10"/>
      <c r="KN120" s="10"/>
      <c r="KO120" s="10"/>
      <c r="KP120" s="10"/>
      <c r="KQ120" s="10"/>
      <c r="KR120" s="10"/>
      <c r="KS120" s="10"/>
      <c r="KT120" s="10"/>
      <c r="KU120" s="10"/>
      <c r="KV120" s="10"/>
      <c r="KW120" s="10"/>
      <c r="KX120" s="10"/>
      <c r="KY120" s="10"/>
      <c r="KZ120" s="10"/>
      <c r="LA120" s="10"/>
      <c r="LB120" s="10"/>
      <c r="LC120" s="10"/>
      <c r="LD120" s="10"/>
      <c r="LE120" s="10"/>
      <c r="LF120" s="10"/>
      <c r="LG120" s="10"/>
      <c r="LH120" s="10"/>
      <c r="LI120" s="10"/>
      <c r="LJ120" s="10"/>
      <c r="LK120" s="10"/>
      <c r="LL120" s="10"/>
      <c r="LM120" s="10"/>
      <c r="LN120" s="10"/>
      <c r="LO120" s="10"/>
      <c r="LP120" s="10"/>
      <c r="LQ120" s="10"/>
      <c r="LR120" s="10"/>
      <c r="LS120" s="10"/>
      <c r="LT120" s="10"/>
      <c r="LU120" s="10"/>
      <c r="LV120" s="10"/>
      <c r="LW120" s="10"/>
      <c r="LX120" s="10"/>
      <c r="LY120" s="10"/>
      <c r="LZ120" s="10"/>
      <c r="MA120" s="10"/>
      <c r="MB120" s="10"/>
      <c r="MC120" s="10"/>
      <c r="MD120" s="10"/>
      <c r="ME120" s="10"/>
      <c r="MF120" s="10"/>
      <c r="MG120" s="10"/>
      <c r="MH120" s="10"/>
      <c r="MI120" s="10"/>
      <c r="MJ120" s="10"/>
      <c r="MK120" s="10"/>
      <c r="ML120" s="10"/>
      <c r="MM120" s="10"/>
      <c r="MN120" s="10"/>
      <c r="MO120" s="10"/>
      <c r="MP120" s="10"/>
      <c r="MQ120" s="10"/>
      <c r="MR120" s="10"/>
      <c r="MS120" s="10"/>
      <c r="MT120" s="10"/>
      <c r="MU120" s="10"/>
      <c r="MV120" s="10"/>
      <c r="MW120" s="10"/>
      <c r="MX120" s="10"/>
      <c r="MY120" s="10"/>
      <c r="MZ120" s="10"/>
      <c r="NA120" s="10"/>
      <c r="NB120" s="10"/>
      <c r="NC120" s="10"/>
      <c r="ND120" s="10"/>
      <c r="NE120" s="10"/>
      <c r="NF120" s="10"/>
      <c r="NG120" s="10"/>
      <c r="NH120" s="10"/>
      <c r="NI120" s="10"/>
      <c r="NJ120" s="10"/>
      <c r="NK120" s="10"/>
      <c r="NL120" s="10"/>
      <c r="NM120" s="10"/>
      <c r="NN120" s="10"/>
      <c r="NO120" s="10"/>
      <c r="NP120" s="10"/>
      <c r="NQ120" s="10"/>
      <c r="NR120" s="10"/>
      <c r="NS120" s="10"/>
      <c r="NT120" s="10"/>
      <c r="NU120" s="10"/>
      <c r="NV120" s="10"/>
      <c r="NW120" s="10"/>
      <c r="NX120" s="10"/>
      <c r="NY120" s="10"/>
      <c r="NZ120" s="10"/>
      <c r="OA120" s="10"/>
      <c r="OB120" s="10"/>
      <c r="OC120" s="10"/>
      <c r="OD120" s="10"/>
      <c r="OE120" s="10"/>
      <c r="OF120" s="10"/>
      <c r="OG120" s="10"/>
      <c r="OH120" s="10"/>
      <c r="OI120" s="10"/>
      <c r="OJ120" s="19"/>
    </row>
    <row r="121" customHeight="1" spans="1:400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  <c r="II121" s="10"/>
      <c r="IJ121" s="10"/>
      <c r="IK121" s="10"/>
      <c r="IL121" s="10"/>
      <c r="IM121" s="10"/>
      <c r="IN121" s="10"/>
      <c r="IO121" s="10"/>
      <c r="IP121" s="10"/>
      <c r="IQ121" s="10"/>
      <c r="IR121" s="10"/>
      <c r="IS121" s="10"/>
      <c r="IT121" s="10"/>
      <c r="IU121" s="10"/>
      <c r="IV121" s="10"/>
      <c r="IW121" s="10"/>
      <c r="IX121" s="10"/>
      <c r="IY121" s="10"/>
      <c r="IZ121" s="10"/>
      <c r="JA121" s="10"/>
      <c r="JB121" s="10"/>
      <c r="JC121" s="10"/>
      <c r="JD121" s="10"/>
      <c r="JE121" s="10"/>
      <c r="JF121" s="10"/>
      <c r="JG121" s="10"/>
      <c r="JH121" s="10"/>
      <c r="JI121" s="10"/>
      <c r="JJ121" s="10"/>
      <c r="JK121" s="10"/>
      <c r="JL121" s="10"/>
      <c r="JM121" s="10"/>
      <c r="JN121" s="10"/>
      <c r="JO121" s="10"/>
      <c r="JP121" s="10"/>
      <c r="JQ121" s="10"/>
      <c r="JR121" s="10"/>
      <c r="JS121" s="10"/>
      <c r="JT121" s="10"/>
      <c r="JU121" s="10"/>
      <c r="JV121" s="10"/>
      <c r="JW121" s="10"/>
      <c r="JX121" s="10"/>
      <c r="JY121" s="10"/>
      <c r="JZ121" s="10"/>
      <c r="KA121" s="10"/>
      <c r="KB121" s="10"/>
      <c r="KC121" s="10"/>
      <c r="KD121" s="10"/>
      <c r="KE121" s="10"/>
      <c r="KF121" s="10"/>
      <c r="KG121" s="10"/>
      <c r="KH121" s="10"/>
      <c r="KI121" s="10"/>
      <c r="KJ121" s="10"/>
      <c r="KK121" s="10"/>
      <c r="KL121" s="10"/>
      <c r="KM121" s="10"/>
      <c r="KN121" s="10"/>
      <c r="KO121" s="10"/>
      <c r="KP121" s="10"/>
      <c r="KQ121" s="10"/>
      <c r="KR121" s="10"/>
      <c r="KS121" s="10"/>
      <c r="KT121" s="10"/>
      <c r="KU121" s="10"/>
      <c r="KV121" s="10"/>
      <c r="KW121" s="10"/>
      <c r="KX121" s="10"/>
      <c r="KY121" s="10"/>
      <c r="KZ121" s="10"/>
      <c r="LA121" s="10"/>
      <c r="LB121" s="10"/>
      <c r="LC121" s="10"/>
      <c r="LD121" s="10"/>
      <c r="LE121" s="10"/>
      <c r="LF121" s="10"/>
      <c r="LG121" s="10"/>
      <c r="LH121" s="10"/>
      <c r="LI121" s="10"/>
      <c r="LJ121" s="10"/>
      <c r="LK121" s="10"/>
      <c r="LL121" s="10"/>
      <c r="LM121" s="10"/>
      <c r="LN121" s="10"/>
      <c r="LO121" s="10"/>
      <c r="LP121" s="10"/>
      <c r="LQ121" s="10"/>
      <c r="LR121" s="10"/>
      <c r="LS121" s="10"/>
      <c r="LT121" s="10"/>
      <c r="LU121" s="10"/>
      <c r="LV121" s="10"/>
      <c r="LW121" s="10"/>
      <c r="LX121" s="10"/>
      <c r="LY121" s="10"/>
      <c r="LZ121" s="10"/>
      <c r="MA121" s="10"/>
      <c r="MB121" s="10"/>
      <c r="MC121" s="10"/>
      <c r="MD121" s="10"/>
      <c r="ME121" s="10"/>
      <c r="MF121" s="10"/>
      <c r="MG121" s="10"/>
      <c r="MH121" s="10"/>
      <c r="MI121" s="10"/>
      <c r="MJ121" s="10"/>
      <c r="MK121" s="10"/>
      <c r="ML121" s="10"/>
      <c r="MM121" s="10"/>
      <c r="MN121" s="10"/>
      <c r="MO121" s="10"/>
      <c r="MP121" s="10"/>
      <c r="MQ121" s="10"/>
      <c r="MR121" s="10"/>
      <c r="MS121" s="10"/>
      <c r="MT121" s="10"/>
      <c r="MU121" s="10"/>
      <c r="MV121" s="10"/>
      <c r="MW121" s="10"/>
      <c r="MX121" s="10"/>
      <c r="MY121" s="10"/>
      <c r="MZ121" s="10"/>
      <c r="NA121" s="10"/>
      <c r="NB121" s="10"/>
      <c r="NC121" s="10"/>
      <c r="ND121" s="10"/>
      <c r="NE121" s="10"/>
      <c r="NF121" s="10"/>
      <c r="NG121" s="10"/>
      <c r="NH121" s="10"/>
      <c r="NI121" s="10"/>
      <c r="NJ121" s="10"/>
      <c r="NK121" s="10"/>
      <c r="NL121" s="10"/>
      <c r="NM121" s="10"/>
      <c r="NN121" s="10"/>
      <c r="NO121" s="10"/>
      <c r="NP121" s="10"/>
      <c r="NQ121" s="10"/>
      <c r="NR121" s="10"/>
      <c r="NS121" s="10"/>
      <c r="NT121" s="10"/>
      <c r="NU121" s="10"/>
      <c r="NV121" s="10"/>
      <c r="NW121" s="10"/>
      <c r="NX121" s="10"/>
      <c r="NY121" s="10"/>
      <c r="NZ121" s="10"/>
      <c r="OA121" s="10"/>
      <c r="OB121" s="10"/>
      <c r="OC121" s="10"/>
      <c r="OD121" s="10"/>
      <c r="OE121" s="10"/>
      <c r="OF121" s="10"/>
      <c r="OG121" s="10"/>
      <c r="OH121" s="10"/>
      <c r="OI121" s="10"/>
      <c r="OJ121" s="19"/>
    </row>
    <row r="122" customHeight="1" spans="1:400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  <c r="IG122" s="10"/>
      <c r="IH122" s="10"/>
      <c r="II122" s="10"/>
      <c r="IJ122" s="10"/>
      <c r="IK122" s="10"/>
      <c r="IL122" s="10"/>
      <c r="IM122" s="10"/>
      <c r="IN122" s="10"/>
      <c r="IO122" s="10"/>
      <c r="IP122" s="10"/>
      <c r="IQ122" s="10"/>
      <c r="IR122" s="10"/>
      <c r="IS122" s="10"/>
      <c r="IT122" s="10"/>
      <c r="IU122" s="10"/>
      <c r="IV122" s="10"/>
      <c r="IW122" s="10"/>
      <c r="IX122" s="10"/>
      <c r="IY122" s="10"/>
      <c r="IZ122" s="10"/>
      <c r="JA122" s="10"/>
      <c r="JB122" s="10"/>
      <c r="JC122" s="10"/>
      <c r="JD122" s="10"/>
      <c r="JE122" s="10"/>
      <c r="JF122" s="10"/>
      <c r="JG122" s="10"/>
      <c r="JH122" s="10"/>
      <c r="JI122" s="10"/>
      <c r="JJ122" s="10"/>
      <c r="JK122" s="10"/>
      <c r="JL122" s="10"/>
      <c r="JM122" s="10"/>
      <c r="JN122" s="10"/>
      <c r="JO122" s="10"/>
      <c r="JP122" s="10"/>
      <c r="JQ122" s="10"/>
      <c r="JR122" s="10"/>
      <c r="JS122" s="10"/>
      <c r="JT122" s="10"/>
      <c r="JU122" s="10"/>
      <c r="JV122" s="10"/>
      <c r="JW122" s="10"/>
      <c r="JX122" s="10"/>
      <c r="JY122" s="10"/>
      <c r="JZ122" s="10"/>
      <c r="KA122" s="10"/>
      <c r="KB122" s="10"/>
      <c r="KC122" s="10"/>
      <c r="KD122" s="10"/>
      <c r="KE122" s="10"/>
      <c r="KF122" s="10"/>
      <c r="KG122" s="10"/>
      <c r="KH122" s="10"/>
      <c r="KI122" s="10"/>
      <c r="KJ122" s="10"/>
      <c r="KK122" s="10"/>
      <c r="KL122" s="10"/>
      <c r="KM122" s="10"/>
      <c r="KN122" s="10"/>
      <c r="KO122" s="10"/>
      <c r="KP122" s="10"/>
      <c r="KQ122" s="10"/>
      <c r="KR122" s="10"/>
      <c r="KS122" s="10"/>
      <c r="KT122" s="10"/>
      <c r="KU122" s="10"/>
      <c r="KV122" s="10"/>
      <c r="KW122" s="10"/>
      <c r="KX122" s="10"/>
      <c r="KY122" s="10"/>
      <c r="KZ122" s="10"/>
      <c r="LA122" s="10"/>
      <c r="LB122" s="10"/>
      <c r="LC122" s="10"/>
      <c r="LD122" s="10"/>
      <c r="LE122" s="10"/>
      <c r="LF122" s="10"/>
      <c r="LG122" s="10"/>
      <c r="LH122" s="10"/>
      <c r="LI122" s="10"/>
      <c r="LJ122" s="10"/>
      <c r="LK122" s="10"/>
      <c r="LL122" s="10"/>
      <c r="LM122" s="10"/>
      <c r="LN122" s="10"/>
      <c r="LO122" s="10"/>
      <c r="LP122" s="10"/>
      <c r="LQ122" s="10"/>
      <c r="LR122" s="10"/>
      <c r="LS122" s="10"/>
      <c r="LT122" s="10"/>
      <c r="LU122" s="10"/>
      <c r="LV122" s="10"/>
      <c r="LW122" s="10"/>
      <c r="LX122" s="10"/>
      <c r="LY122" s="10"/>
      <c r="LZ122" s="10"/>
      <c r="MA122" s="10"/>
      <c r="MB122" s="10"/>
      <c r="MC122" s="10"/>
      <c r="MD122" s="10"/>
      <c r="ME122" s="10"/>
      <c r="MF122" s="10"/>
      <c r="MG122" s="10"/>
      <c r="MH122" s="10"/>
      <c r="MI122" s="10"/>
      <c r="MJ122" s="10"/>
      <c r="MK122" s="10"/>
      <c r="ML122" s="10"/>
      <c r="MM122" s="10"/>
      <c r="MN122" s="10"/>
      <c r="MO122" s="10"/>
      <c r="MP122" s="10"/>
      <c r="MQ122" s="10"/>
      <c r="MR122" s="10"/>
      <c r="MS122" s="10"/>
      <c r="MT122" s="10"/>
      <c r="MU122" s="10"/>
      <c r="MV122" s="10"/>
      <c r="MW122" s="10"/>
      <c r="MX122" s="10"/>
      <c r="MY122" s="10"/>
      <c r="MZ122" s="10"/>
      <c r="NA122" s="10"/>
      <c r="NB122" s="10"/>
      <c r="NC122" s="10"/>
      <c r="ND122" s="10"/>
      <c r="NE122" s="10"/>
      <c r="NF122" s="10"/>
      <c r="NG122" s="10"/>
      <c r="NH122" s="10"/>
      <c r="NI122" s="10"/>
      <c r="NJ122" s="10"/>
      <c r="NK122" s="10"/>
      <c r="NL122" s="10"/>
      <c r="NM122" s="10"/>
      <c r="NN122" s="10"/>
      <c r="NO122" s="10"/>
      <c r="NP122" s="10"/>
      <c r="NQ122" s="10"/>
      <c r="NR122" s="10"/>
      <c r="NS122" s="10"/>
      <c r="NT122" s="10"/>
      <c r="NU122" s="10"/>
      <c r="NV122" s="10"/>
      <c r="NW122" s="10"/>
      <c r="NX122" s="10"/>
      <c r="NY122" s="10"/>
      <c r="NZ122" s="10"/>
      <c r="OA122" s="10"/>
      <c r="OB122" s="10"/>
      <c r="OC122" s="10"/>
      <c r="OD122" s="10"/>
      <c r="OE122" s="10"/>
      <c r="OF122" s="10"/>
      <c r="OG122" s="10"/>
      <c r="OH122" s="10"/>
      <c r="OI122" s="10"/>
      <c r="OJ122" s="19"/>
    </row>
    <row r="123" customHeight="1" spans="1:400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  <c r="II123" s="10"/>
      <c r="IJ123" s="10"/>
      <c r="IK123" s="10"/>
      <c r="IL123" s="10"/>
      <c r="IM123" s="10"/>
      <c r="IN123" s="10"/>
      <c r="IO123" s="10"/>
      <c r="IP123" s="10"/>
      <c r="IQ123" s="10"/>
      <c r="IR123" s="10"/>
      <c r="IS123" s="10"/>
      <c r="IT123" s="10"/>
      <c r="IU123" s="10"/>
      <c r="IV123" s="10"/>
      <c r="IW123" s="10"/>
      <c r="IX123" s="10"/>
      <c r="IY123" s="10"/>
      <c r="IZ123" s="10"/>
      <c r="JA123" s="10"/>
      <c r="JB123" s="10"/>
      <c r="JC123" s="10"/>
      <c r="JD123" s="10"/>
      <c r="JE123" s="10"/>
      <c r="JF123" s="10"/>
      <c r="JG123" s="10"/>
      <c r="JH123" s="10"/>
      <c r="JI123" s="10"/>
      <c r="JJ123" s="10"/>
      <c r="JK123" s="10"/>
      <c r="JL123" s="10"/>
      <c r="JM123" s="10"/>
      <c r="JN123" s="10"/>
      <c r="JO123" s="10"/>
      <c r="JP123" s="10"/>
      <c r="JQ123" s="10"/>
      <c r="JR123" s="10"/>
      <c r="JS123" s="10"/>
      <c r="JT123" s="10"/>
      <c r="JU123" s="10"/>
      <c r="JV123" s="10"/>
      <c r="JW123" s="10"/>
      <c r="JX123" s="10"/>
      <c r="JY123" s="10"/>
      <c r="JZ123" s="10"/>
      <c r="KA123" s="10"/>
      <c r="KB123" s="10"/>
      <c r="KC123" s="10"/>
      <c r="KD123" s="10"/>
      <c r="KE123" s="10"/>
      <c r="KF123" s="10"/>
      <c r="KG123" s="10"/>
      <c r="KH123" s="10"/>
      <c r="KI123" s="10"/>
      <c r="KJ123" s="10"/>
      <c r="KK123" s="10"/>
      <c r="KL123" s="10"/>
      <c r="KM123" s="10"/>
      <c r="KN123" s="10"/>
      <c r="KO123" s="10"/>
      <c r="KP123" s="10"/>
      <c r="KQ123" s="10"/>
      <c r="KR123" s="10"/>
      <c r="KS123" s="10"/>
      <c r="KT123" s="10"/>
      <c r="KU123" s="10"/>
      <c r="KV123" s="10"/>
      <c r="KW123" s="10"/>
      <c r="KX123" s="10"/>
      <c r="KY123" s="10"/>
      <c r="KZ123" s="10"/>
      <c r="LA123" s="10"/>
      <c r="LB123" s="10"/>
      <c r="LC123" s="10"/>
      <c r="LD123" s="10"/>
      <c r="LE123" s="10"/>
      <c r="LF123" s="10"/>
      <c r="LG123" s="10"/>
      <c r="LH123" s="10"/>
      <c r="LI123" s="10"/>
      <c r="LJ123" s="10"/>
      <c r="LK123" s="10"/>
      <c r="LL123" s="10"/>
      <c r="LM123" s="10"/>
      <c r="LN123" s="10"/>
      <c r="LO123" s="10"/>
      <c r="LP123" s="10"/>
      <c r="LQ123" s="10"/>
      <c r="LR123" s="10"/>
      <c r="LS123" s="10"/>
      <c r="LT123" s="10"/>
      <c r="LU123" s="10"/>
      <c r="LV123" s="10"/>
      <c r="LW123" s="10"/>
      <c r="LX123" s="10"/>
      <c r="LY123" s="10"/>
      <c r="LZ123" s="10"/>
      <c r="MA123" s="10"/>
      <c r="MB123" s="10"/>
      <c r="MC123" s="10"/>
      <c r="MD123" s="10"/>
      <c r="ME123" s="10"/>
      <c r="MF123" s="10"/>
      <c r="MG123" s="10"/>
      <c r="MH123" s="10"/>
      <c r="MI123" s="10"/>
      <c r="MJ123" s="10"/>
      <c r="MK123" s="10"/>
      <c r="ML123" s="10"/>
      <c r="MM123" s="10"/>
      <c r="MN123" s="10"/>
      <c r="MO123" s="10"/>
      <c r="MP123" s="10"/>
      <c r="MQ123" s="10"/>
      <c r="MR123" s="10"/>
      <c r="MS123" s="10"/>
      <c r="MT123" s="10"/>
      <c r="MU123" s="10"/>
      <c r="MV123" s="10"/>
      <c r="MW123" s="10"/>
      <c r="MX123" s="10"/>
      <c r="MY123" s="10"/>
      <c r="MZ123" s="10"/>
      <c r="NA123" s="10"/>
      <c r="NB123" s="10"/>
      <c r="NC123" s="10"/>
      <c r="ND123" s="10"/>
      <c r="NE123" s="10"/>
      <c r="NF123" s="10"/>
      <c r="NG123" s="10"/>
      <c r="NH123" s="10"/>
      <c r="NI123" s="10"/>
      <c r="NJ123" s="10"/>
      <c r="NK123" s="10"/>
      <c r="NL123" s="10"/>
      <c r="NM123" s="10"/>
      <c r="NN123" s="10"/>
      <c r="NO123" s="10"/>
      <c r="NP123" s="10"/>
      <c r="NQ123" s="10"/>
      <c r="NR123" s="10"/>
      <c r="NS123" s="10"/>
      <c r="NT123" s="10"/>
      <c r="NU123" s="10"/>
      <c r="NV123" s="10"/>
      <c r="NW123" s="10"/>
      <c r="NX123" s="10"/>
      <c r="NY123" s="10"/>
      <c r="NZ123" s="10"/>
      <c r="OA123" s="10"/>
      <c r="OB123" s="10"/>
      <c r="OC123" s="10"/>
      <c r="OD123" s="10"/>
      <c r="OE123" s="10"/>
      <c r="OF123" s="10"/>
      <c r="OG123" s="10"/>
      <c r="OH123" s="10"/>
      <c r="OI123" s="10"/>
      <c r="OJ123" s="19"/>
    </row>
    <row r="124" customHeight="1" spans="1:400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  <c r="IH124" s="10"/>
      <c r="II124" s="10"/>
      <c r="IJ124" s="10"/>
      <c r="IK124" s="10"/>
      <c r="IL124" s="10"/>
      <c r="IM124" s="10"/>
      <c r="IN124" s="10"/>
      <c r="IO124" s="10"/>
      <c r="IP124" s="10"/>
      <c r="IQ124" s="10"/>
      <c r="IR124" s="10"/>
      <c r="IS124" s="10"/>
      <c r="IT124" s="10"/>
      <c r="IU124" s="10"/>
      <c r="IV124" s="10"/>
      <c r="IW124" s="10"/>
      <c r="IX124" s="10"/>
      <c r="IY124" s="10"/>
      <c r="IZ124" s="10"/>
      <c r="JA124" s="10"/>
      <c r="JB124" s="10"/>
      <c r="JC124" s="10"/>
      <c r="JD124" s="10"/>
      <c r="JE124" s="10"/>
      <c r="JF124" s="10"/>
      <c r="JG124" s="10"/>
      <c r="JH124" s="10"/>
      <c r="JI124" s="10"/>
      <c r="JJ124" s="10"/>
      <c r="JK124" s="10"/>
      <c r="JL124" s="10"/>
      <c r="JM124" s="10"/>
      <c r="JN124" s="10"/>
      <c r="JO124" s="10"/>
      <c r="JP124" s="10"/>
      <c r="JQ124" s="10"/>
      <c r="JR124" s="10"/>
      <c r="JS124" s="10"/>
      <c r="JT124" s="10"/>
      <c r="JU124" s="10"/>
      <c r="JV124" s="10"/>
      <c r="JW124" s="10"/>
      <c r="JX124" s="10"/>
      <c r="JY124" s="10"/>
      <c r="JZ124" s="10"/>
      <c r="KA124" s="10"/>
      <c r="KB124" s="10"/>
      <c r="KC124" s="10"/>
      <c r="KD124" s="10"/>
      <c r="KE124" s="10"/>
      <c r="KF124" s="10"/>
      <c r="KG124" s="10"/>
      <c r="KH124" s="10"/>
      <c r="KI124" s="10"/>
      <c r="KJ124" s="10"/>
      <c r="KK124" s="10"/>
      <c r="KL124" s="10"/>
      <c r="KM124" s="10"/>
      <c r="KN124" s="10"/>
      <c r="KO124" s="10"/>
      <c r="KP124" s="10"/>
      <c r="KQ124" s="10"/>
      <c r="KR124" s="10"/>
      <c r="KS124" s="10"/>
      <c r="KT124" s="10"/>
      <c r="KU124" s="10"/>
      <c r="KV124" s="10"/>
      <c r="KW124" s="10"/>
      <c r="KX124" s="10"/>
      <c r="KY124" s="10"/>
      <c r="KZ124" s="10"/>
      <c r="LA124" s="10"/>
      <c r="LB124" s="10"/>
      <c r="LC124" s="10"/>
      <c r="LD124" s="10"/>
      <c r="LE124" s="10"/>
      <c r="LF124" s="10"/>
      <c r="LG124" s="10"/>
      <c r="LH124" s="10"/>
      <c r="LI124" s="10"/>
      <c r="LJ124" s="10"/>
      <c r="LK124" s="10"/>
      <c r="LL124" s="10"/>
      <c r="LM124" s="10"/>
      <c r="LN124" s="10"/>
      <c r="LO124" s="10"/>
      <c r="LP124" s="10"/>
      <c r="LQ124" s="10"/>
      <c r="LR124" s="10"/>
      <c r="LS124" s="10"/>
      <c r="LT124" s="10"/>
      <c r="LU124" s="10"/>
      <c r="LV124" s="10"/>
      <c r="LW124" s="10"/>
      <c r="LX124" s="10"/>
      <c r="LY124" s="10"/>
      <c r="LZ124" s="10"/>
      <c r="MA124" s="10"/>
      <c r="MB124" s="10"/>
      <c r="MC124" s="10"/>
      <c r="MD124" s="10"/>
      <c r="ME124" s="10"/>
      <c r="MF124" s="10"/>
      <c r="MG124" s="10"/>
      <c r="MH124" s="10"/>
      <c r="MI124" s="10"/>
      <c r="MJ124" s="10"/>
      <c r="MK124" s="10"/>
      <c r="ML124" s="10"/>
      <c r="MM124" s="10"/>
      <c r="MN124" s="10"/>
      <c r="MO124" s="10"/>
      <c r="MP124" s="10"/>
      <c r="MQ124" s="10"/>
      <c r="MR124" s="10"/>
      <c r="MS124" s="10"/>
      <c r="MT124" s="10"/>
      <c r="MU124" s="10"/>
      <c r="MV124" s="10"/>
      <c r="MW124" s="10"/>
      <c r="MX124" s="10"/>
      <c r="MY124" s="10"/>
      <c r="MZ124" s="10"/>
      <c r="NA124" s="10"/>
      <c r="NB124" s="10"/>
      <c r="NC124" s="10"/>
      <c r="ND124" s="10"/>
      <c r="NE124" s="10"/>
      <c r="NF124" s="10"/>
      <c r="NG124" s="10"/>
      <c r="NH124" s="10"/>
      <c r="NI124" s="10"/>
      <c r="NJ124" s="10"/>
      <c r="NK124" s="10"/>
      <c r="NL124" s="10"/>
      <c r="NM124" s="10"/>
      <c r="NN124" s="10"/>
      <c r="NO124" s="10"/>
      <c r="NP124" s="10"/>
      <c r="NQ124" s="10"/>
      <c r="NR124" s="10"/>
      <c r="NS124" s="10"/>
      <c r="NT124" s="10"/>
      <c r="NU124" s="10"/>
      <c r="NV124" s="10"/>
      <c r="NW124" s="10"/>
      <c r="NX124" s="10"/>
      <c r="NY124" s="10"/>
      <c r="NZ124" s="10"/>
      <c r="OA124" s="10"/>
      <c r="OB124" s="10"/>
      <c r="OC124" s="10"/>
      <c r="OD124" s="10"/>
      <c r="OE124" s="10"/>
      <c r="OF124" s="10"/>
      <c r="OG124" s="10"/>
      <c r="OH124" s="10"/>
      <c r="OI124" s="10"/>
      <c r="OJ124" s="19"/>
    </row>
    <row r="125" customHeight="1" spans="1:400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  <c r="II125" s="10"/>
      <c r="IJ125" s="10"/>
      <c r="IK125" s="10"/>
      <c r="IL125" s="10"/>
      <c r="IM125" s="10"/>
      <c r="IN125" s="10"/>
      <c r="IO125" s="10"/>
      <c r="IP125" s="10"/>
      <c r="IQ125" s="10"/>
      <c r="IR125" s="10"/>
      <c r="IS125" s="10"/>
      <c r="IT125" s="10"/>
      <c r="IU125" s="10"/>
      <c r="IV125" s="10"/>
      <c r="IW125" s="10"/>
      <c r="IX125" s="10"/>
      <c r="IY125" s="10"/>
      <c r="IZ125" s="10"/>
      <c r="JA125" s="10"/>
      <c r="JB125" s="10"/>
      <c r="JC125" s="10"/>
      <c r="JD125" s="10"/>
      <c r="JE125" s="10"/>
      <c r="JF125" s="10"/>
      <c r="JG125" s="10"/>
      <c r="JH125" s="10"/>
      <c r="JI125" s="10"/>
      <c r="JJ125" s="10"/>
      <c r="JK125" s="10"/>
      <c r="JL125" s="10"/>
      <c r="JM125" s="10"/>
      <c r="JN125" s="10"/>
      <c r="JO125" s="10"/>
      <c r="JP125" s="10"/>
      <c r="JQ125" s="10"/>
      <c r="JR125" s="10"/>
      <c r="JS125" s="10"/>
      <c r="JT125" s="10"/>
      <c r="JU125" s="10"/>
      <c r="JV125" s="10"/>
      <c r="JW125" s="10"/>
      <c r="JX125" s="10"/>
      <c r="JY125" s="10"/>
      <c r="JZ125" s="10"/>
      <c r="KA125" s="10"/>
      <c r="KB125" s="10"/>
      <c r="KC125" s="10"/>
      <c r="KD125" s="10"/>
      <c r="KE125" s="10"/>
      <c r="KF125" s="10"/>
      <c r="KG125" s="10"/>
      <c r="KH125" s="10"/>
      <c r="KI125" s="10"/>
      <c r="KJ125" s="10"/>
      <c r="KK125" s="10"/>
      <c r="KL125" s="10"/>
      <c r="KM125" s="10"/>
      <c r="KN125" s="10"/>
      <c r="KO125" s="10"/>
      <c r="KP125" s="10"/>
      <c r="KQ125" s="10"/>
      <c r="KR125" s="10"/>
      <c r="KS125" s="10"/>
      <c r="KT125" s="10"/>
      <c r="KU125" s="10"/>
      <c r="KV125" s="10"/>
      <c r="KW125" s="10"/>
      <c r="KX125" s="10"/>
      <c r="KY125" s="10"/>
      <c r="KZ125" s="10"/>
      <c r="LA125" s="10"/>
      <c r="LB125" s="10"/>
      <c r="LC125" s="10"/>
      <c r="LD125" s="10"/>
      <c r="LE125" s="10"/>
      <c r="LF125" s="10"/>
      <c r="LG125" s="10"/>
      <c r="LH125" s="10"/>
      <c r="LI125" s="10"/>
      <c r="LJ125" s="10"/>
      <c r="LK125" s="10"/>
      <c r="LL125" s="10"/>
      <c r="LM125" s="10"/>
      <c r="LN125" s="10"/>
      <c r="LO125" s="10"/>
      <c r="LP125" s="10"/>
      <c r="LQ125" s="10"/>
      <c r="LR125" s="10"/>
      <c r="LS125" s="10"/>
      <c r="LT125" s="10"/>
      <c r="LU125" s="10"/>
      <c r="LV125" s="10"/>
      <c r="LW125" s="10"/>
      <c r="LX125" s="10"/>
      <c r="LY125" s="10"/>
      <c r="LZ125" s="10"/>
      <c r="MA125" s="10"/>
      <c r="MB125" s="10"/>
      <c r="MC125" s="10"/>
      <c r="MD125" s="10"/>
      <c r="ME125" s="10"/>
      <c r="MF125" s="10"/>
      <c r="MG125" s="10"/>
      <c r="MH125" s="10"/>
      <c r="MI125" s="10"/>
      <c r="MJ125" s="10"/>
      <c r="MK125" s="10"/>
      <c r="ML125" s="10"/>
      <c r="MM125" s="10"/>
      <c r="MN125" s="10"/>
      <c r="MO125" s="10"/>
      <c r="MP125" s="10"/>
      <c r="MQ125" s="10"/>
      <c r="MR125" s="10"/>
      <c r="MS125" s="10"/>
      <c r="MT125" s="10"/>
      <c r="MU125" s="10"/>
      <c r="MV125" s="10"/>
      <c r="MW125" s="10"/>
      <c r="MX125" s="10"/>
      <c r="MY125" s="10"/>
      <c r="MZ125" s="10"/>
      <c r="NA125" s="10"/>
      <c r="NB125" s="10"/>
      <c r="NC125" s="10"/>
      <c r="ND125" s="10"/>
      <c r="NE125" s="10"/>
      <c r="NF125" s="10"/>
      <c r="NG125" s="10"/>
      <c r="NH125" s="10"/>
      <c r="NI125" s="10"/>
      <c r="NJ125" s="10"/>
      <c r="NK125" s="10"/>
      <c r="NL125" s="10"/>
      <c r="NM125" s="10"/>
      <c r="NN125" s="10"/>
      <c r="NO125" s="10"/>
      <c r="NP125" s="10"/>
      <c r="NQ125" s="10"/>
      <c r="NR125" s="10"/>
      <c r="NS125" s="10"/>
      <c r="NT125" s="10"/>
      <c r="NU125" s="10"/>
      <c r="NV125" s="10"/>
      <c r="NW125" s="10"/>
      <c r="NX125" s="10"/>
      <c r="NY125" s="10"/>
      <c r="NZ125" s="10"/>
      <c r="OA125" s="10"/>
      <c r="OB125" s="10"/>
      <c r="OC125" s="10"/>
      <c r="OD125" s="10"/>
      <c r="OE125" s="10"/>
      <c r="OF125" s="10"/>
      <c r="OG125" s="10"/>
      <c r="OH125" s="10"/>
      <c r="OI125" s="10"/>
      <c r="OJ125" s="19"/>
    </row>
    <row r="126" customHeight="1" spans="1:400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  <c r="IH126" s="10"/>
      <c r="II126" s="10"/>
      <c r="IJ126" s="10"/>
      <c r="IK126" s="10"/>
      <c r="IL126" s="10"/>
      <c r="IM126" s="10"/>
      <c r="IN126" s="10"/>
      <c r="IO126" s="10"/>
      <c r="IP126" s="10"/>
      <c r="IQ126" s="10"/>
      <c r="IR126" s="10"/>
      <c r="IS126" s="10"/>
      <c r="IT126" s="10"/>
      <c r="IU126" s="10"/>
      <c r="IV126" s="10"/>
      <c r="IW126" s="10"/>
      <c r="IX126" s="10"/>
      <c r="IY126" s="10"/>
      <c r="IZ126" s="10"/>
      <c r="JA126" s="10"/>
      <c r="JB126" s="10"/>
      <c r="JC126" s="10"/>
      <c r="JD126" s="10"/>
      <c r="JE126" s="10"/>
      <c r="JF126" s="10"/>
      <c r="JG126" s="10"/>
      <c r="JH126" s="10"/>
      <c r="JI126" s="10"/>
      <c r="JJ126" s="10"/>
      <c r="JK126" s="10"/>
      <c r="JL126" s="10"/>
      <c r="JM126" s="10"/>
      <c r="JN126" s="10"/>
      <c r="JO126" s="10"/>
      <c r="JP126" s="10"/>
      <c r="JQ126" s="10"/>
      <c r="JR126" s="10"/>
      <c r="JS126" s="10"/>
      <c r="JT126" s="10"/>
      <c r="JU126" s="10"/>
      <c r="JV126" s="10"/>
      <c r="JW126" s="10"/>
      <c r="JX126" s="10"/>
      <c r="JY126" s="10"/>
      <c r="JZ126" s="10"/>
      <c r="KA126" s="10"/>
      <c r="KB126" s="10"/>
      <c r="KC126" s="10"/>
      <c r="KD126" s="10"/>
      <c r="KE126" s="10"/>
      <c r="KF126" s="10"/>
      <c r="KG126" s="10"/>
      <c r="KH126" s="10"/>
      <c r="KI126" s="10"/>
      <c r="KJ126" s="10"/>
      <c r="KK126" s="10"/>
      <c r="KL126" s="10"/>
      <c r="KM126" s="10"/>
      <c r="KN126" s="10"/>
      <c r="KO126" s="10"/>
      <c r="KP126" s="10"/>
      <c r="KQ126" s="10"/>
      <c r="KR126" s="10"/>
      <c r="KS126" s="10"/>
      <c r="KT126" s="10"/>
      <c r="KU126" s="10"/>
      <c r="KV126" s="10"/>
      <c r="KW126" s="10"/>
      <c r="KX126" s="10"/>
      <c r="KY126" s="10"/>
      <c r="KZ126" s="10"/>
      <c r="LA126" s="10"/>
      <c r="LB126" s="10"/>
      <c r="LC126" s="10"/>
      <c r="LD126" s="10"/>
      <c r="LE126" s="10"/>
      <c r="LF126" s="10"/>
      <c r="LG126" s="10"/>
      <c r="LH126" s="10"/>
      <c r="LI126" s="10"/>
      <c r="LJ126" s="10"/>
      <c r="LK126" s="10"/>
      <c r="LL126" s="10"/>
      <c r="LM126" s="10"/>
      <c r="LN126" s="10"/>
      <c r="LO126" s="10"/>
      <c r="LP126" s="10"/>
      <c r="LQ126" s="10"/>
      <c r="LR126" s="10"/>
      <c r="LS126" s="10"/>
      <c r="LT126" s="10"/>
      <c r="LU126" s="10"/>
      <c r="LV126" s="10"/>
      <c r="LW126" s="10"/>
      <c r="LX126" s="10"/>
      <c r="LY126" s="10"/>
      <c r="LZ126" s="10"/>
      <c r="MA126" s="10"/>
      <c r="MB126" s="10"/>
      <c r="MC126" s="10"/>
      <c r="MD126" s="10"/>
      <c r="ME126" s="10"/>
      <c r="MF126" s="10"/>
      <c r="MG126" s="10"/>
      <c r="MH126" s="10"/>
      <c r="MI126" s="10"/>
      <c r="MJ126" s="10"/>
      <c r="MK126" s="10"/>
      <c r="ML126" s="10"/>
      <c r="MM126" s="10"/>
      <c r="MN126" s="10"/>
      <c r="MO126" s="10"/>
      <c r="MP126" s="10"/>
      <c r="MQ126" s="10"/>
      <c r="MR126" s="10"/>
      <c r="MS126" s="10"/>
      <c r="MT126" s="10"/>
      <c r="MU126" s="10"/>
      <c r="MV126" s="10"/>
      <c r="MW126" s="10"/>
      <c r="MX126" s="10"/>
      <c r="MY126" s="10"/>
      <c r="MZ126" s="10"/>
      <c r="NA126" s="10"/>
      <c r="NB126" s="10"/>
      <c r="NC126" s="10"/>
      <c r="ND126" s="10"/>
      <c r="NE126" s="10"/>
      <c r="NF126" s="10"/>
      <c r="NG126" s="10"/>
      <c r="NH126" s="10"/>
      <c r="NI126" s="10"/>
      <c r="NJ126" s="10"/>
      <c r="NK126" s="10"/>
      <c r="NL126" s="10"/>
      <c r="NM126" s="10"/>
      <c r="NN126" s="10"/>
      <c r="NO126" s="10"/>
      <c r="NP126" s="10"/>
      <c r="NQ126" s="10"/>
      <c r="NR126" s="10"/>
      <c r="NS126" s="10"/>
      <c r="NT126" s="10"/>
      <c r="NU126" s="10"/>
      <c r="NV126" s="10"/>
      <c r="NW126" s="10"/>
      <c r="NX126" s="10"/>
      <c r="NY126" s="10"/>
      <c r="NZ126" s="10"/>
      <c r="OA126" s="10"/>
      <c r="OB126" s="10"/>
      <c r="OC126" s="10"/>
      <c r="OD126" s="10"/>
      <c r="OE126" s="10"/>
      <c r="OF126" s="10"/>
      <c r="OG126" s="10"/>
      <c r="OH126" s="10"/>
      <c r="OI126" s="10"/>
      <c r="OJ126" s="19"/>
    </row>
    <row r="127" customHeight="1" spans="1:400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M127" s="10"/>
      <c r="IN127" s="10"/>
      <c r="IO127" s="10"/>
      <c r="IP127" s="10"/>
      <c r="IQ127" s="10"/>
      <c r="IR127" s="10"/>
      <c r="IS127" s="10"/>
      <c r="IT127" s="10"/>
      <c r="IU127" s="10"/>
      <c r="IV127" s="10"/>
      <c r="IW127" s="10"/>
      <c r="IX127" s="10"/>
      <c r="IY127" s="10"/>
      <c r="IZ127" s="10"/>
      <c r="JA127" s="10"/>
      <c r="JB127" s="10"/>
      <c r="JC127" s="10"/>
      <c r="JD127" s="10"/>
      <c r="JE127" s="10"/>
      <c r="JF127" s="10"/>
      <c r="JG127" s="10"/>
      <c r="JH127" s="10"/>
      <c r="JI127" s="10"/>
      <c r="JJ127" s="10"/>
      <c r="JK127" s="10"/>
      <c r="JL127" s="10"/>
      <c r="JM127" s="10"/>
      <c r="JN127" s="10"/>
      <c r="JO127" s="10"/>
      <c r="JP127" s="10"/>
      <c r="JQ127" s="10"/>
      <c r="JR127" s="10"/>
      <c r="JS127" s="10"/>
      <c r="JT127" s="10"/>
      <c r="JU127" s="10"/>
      <c r="JV127" s="10"/>
      <c r="JW127" s="10"/>
      <c r="JX127" s="10"/>
      <c r="JY127" s="10"/>
      <c r="JZ127" s="10"/>
      <c r="KA127" s="10"/>
      <c r="KB127" s="10"/>
      <c r="KC127" s="10"/>
      <c r="KD127" s="10"/>
      <c r="KE127" s="10"/>
      <c r="KF127" s="10"/>
      <c r="KG127" s="10"/>
      <c r="KH127" s="10"/>
      <c r="KI127" s="10"/>
      <c r="KJ127" s="10"/>
      <c r="KK127" s="10"/>
      <c r="KL127" s="10"/>
      <c r="KM127" s="10"/>
      <c r="KN127" s="10"/>
      <c r="KO127" s="10"/>
      <c r="KP127" s="10"/>
      <c r="KQ127" s="10"/>
      <c r="KR127" s="10"/>
      <c r="KS127" s="10"/>
      <c r="KT127" s="10"/>
      <c r="KU127" s="10"/>
      <c r="KV127" s="10"/>
      <c r="KW127" s="10"/>
      <c r="KX127" s="10"/>
      <c r="KY127" s="10"/>
      <c r="KZ127" s="10"/>
      <c r="LA127" s="10"/>
      <c r="LB127" s="10"/>
      <c r="LC127" s="10"/>
      <c r="LD127" s="10"/>
      <c r="LE127" s="10"/>
      <c r="LF127" s="10"/>
      <c r="LG127" s="10"/>
      <c r="LH127" s="10"/>
      <c r="LI127" s="10"/>
      <c r="LJ127" s="10"/>
      <c r="LK127" s="10"/>
      <c r="LL127" s="10"/>
      <c r="LM127" s="10"/>
      <c r="LN127" s="10"/>
      <c r="LO127" s="10"/>
      <c r="LP127" s="10"/>
      <c r="LQ127" s="10"/>
      <c r="LR127" s="10"/>
      <c r="LS127" s="10"/>
      <c r="LT127" s="10"/>
      <c r="LU127" s="10"/>
      <c r="LV127" s="10"/>
      <c r="LW127" s="10"/>
      <c r="LX127" s="10"/>
      <c r="LY127" s="10"/>
      <c r="LZ127" s="10"/>
      <c r="MA127" s="10"/>
      <c r="MB127" s="10"/>
      <c r="MC127" s="10"/>
      <c r="MD127" s="10"/>
      <c r="ME127" s="10"/>
      <c r="MF127" s="10"/>
      <c r="MG127" s="10"/>
      <c r="MH127" s="10"/>
      <c r="MI127" s="10"/>
      <c r="MJ127" s="10"/>
      <c r="MK127" s="10"/>
      <c r="ML127" s="10"/>
      <c r="MM127" s="10"/>
      <c r="MN127" s="10"/>
      <c r="MO127" s="10"/>
      <c r="MP127" s="10"/>
      <c r="MQ127" s="10"/>
      <c r="MR127" s="10"/>
      <c r="MS127" s="10"/>
      <c r="MT127" s="10"/>
      <c r="MU127" s="10"/>
      <c r="MV127" s="10"/>
      <c r="MW127" s="10"/>
      <c r="MX127" s="10"/>
      <c r="MY127" s="10"/>
      <c r="MZ127" s="10"/>
      <c r="NA127" s="10"/>
      <c r="NB127" s="10"/>
      <c r="NC127" s="10"/>
      <c r="ND127" s="10"/>
      <c r="NE127" s="10"/>
      <c r="NF127" s="10"/>
      <c r="NG127" s="10"/>
      <c r="NH127" s="10"/>
      <c r="NI127" s="10"/>
      <c r="NJ127" s="10"/>
      <c r="NK127" s="10"/>
      <c r="NL127" s="10"/>
      <c r="NM127" s="10"/>
      <c r="NN127" s="10"/>
      <c r="NO127" s="10"/>
      <c r="NP127" s="10"/>
      <c r="NQ127" s="10"/>
      <c r="NR127" s="10"/>
      <c r="NS127" s="10"/>
      <c r="NT127" s="10"/>
      <c r="NU127" s="10"/>
      <c r="NV127" s="10"/>
      <c r="NW127" s="10"/>
      <c r="NX127" s="10"/>
      <c r="NY127" s="10"/>
      <c r="NZ127" s="10"/>
      <c r="OA127" s="10"/>
      <c r="OB127" s="10"/>
      <c r="OC127" s="10"/>
      <c r="OD127" s="10"/>
      <c r="OE127" s="10"/>
      <c r="OF127" s="10"/>
      <c r="OG127" s="10"/>
      <c r="OH127" s="10"/>
      <c r="OI127" s="10"/>
      <c r="OJ127" s="19"/>
    </row>
    <row r="128" customHeight="1" spans="1:400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  <c r="II128" s="10"/>
      <c r="IJ128" s="10"/>
      <c r="IK128" s="10"/>
      <c r="IL128" s="10"/>
      <c r="IM128" s="10"/>
      <c r="IN128" s="10"/>
      <c r="IO128" s="10"/>
      <c r="IP128" s="10"/>
      <c r="IQ128" s="10"/>
      <c r="IR128" s="10"/>
      <c r="IS128" s="10"/>
      <c r="IT128" s="10"/>
      <c r="IU128" s="10"/>
      <c r="IV128" s="10"/>
      <c r="IW128" s="10"/>
      <c r="IX128" s="10"/>
      <c r="IY128" s="10"/>
      <c r="IZ128" s="10"/>
      <c r="JA128" s="10"/>
      <c r="JB128" s="10"/>
      <c r="JC128" s="10"/>
      <c r="JD128" s="10"/>
      <c r="JE128" s="10"/>
      <c r="JF128" s="10"/>
      <c r="JG128" s="10"/>
      <c r="JH128" s="10"/>
      <c r="JI128" s="10"/>
      <c r="JJ128" s="10"/>
      <c r="JK128" s="10"/>
      <c r="JL128" s="10"/>
      <c r="JM128" s="10"/>
      <c r="JN128" s="10"/>
      <c r="JO128" s="10"/>
      <c r="JP128" s="10"/>
      <c r="JQ128" s="10"/>
      <c r="JR128" s="10"/>
      <c r="JS128" s="10"/>
      <c r="JT128" s="10"/>
      <c r="JU128" s="10"/>
      <c r="JV128" s="10"/>
      <c r="JW128" s="10"/>
      <c r="JX128" s="10"/>
      <c r="JY128" s="10"/>
      <c r="JZ128" s="10"/>
      <c r="KA128" s="10"/>
      <c r="KB128" s="10"/>
      <c r="KC128" s="10"/>
      <c r="KD128" s="10"/>
      <c r="KE128" s="10"/>
      <c r="KF128" s="10"/>
      <c r="KG128" s="10"/>
      <c r="KH128" s="10"/>
      <c r="KI128" s="10"/>
      <c r="KJ128" s="10"/>
      <c r="KK128" s="10"/>
      <c r="KL128" s="10"/>
      <c r="KM128" s="10"/>
      <c r="KN128" s="10"/>
      <c r="KO128" s="10"/>
      <c r="KP128" s="10"/>
      <c r="KQ128" s="10"/>
      <c r="KR128" s="10"/>
      <c r="KS128" s="10"/>
      <c r="KT128" s="10"/>
      <c r="KU128" s="10"/>
      <c r="KV128" s="10"/>
      <c r="KW128" s="10"/>
      <c r="KX128" s="10"/>
      <c r="KY128" s="10"/>
      <c r="KZ128" s="10"/>
      <c r="LA128" s="10"/>
      <c r="LB128" s="10"/>
      <c r="LC128" s="10"/>
      <c r="LD128" s="10"/>
      <c r="LE128" s="10"/>
      <c r="LF128" s="10"/>
      <c r="LG128" s="10"/>
      <c r="LH128" s="10"/>
      <c r="LI128" s="10"/>
      <c r="LJ128" s="10"/>
      <c r="LK128" s="10"/>
      <c r="LL128" s="10"/>
      <c r="LM128" s="10"/>
      <c r="LN128" s="10"/>
      <c r="LO128" s="10"/>
      <c r="LP128" s="10"/>
      <c r="LQ128" s="10"/>
      <c r="LR128" s="10"/>
      <c r="LS128" s="10"/>
      <c r="LT128" s="10"/>
      <c r="LU128" s="10"/>
      <c r="LV128" s="10"/>
      <c r="LW128" s="10"/>
      <c r="LX128" s="10"/>
      <c r="LY128" s="10"/>
      <c r="LZ128" s="10"/>
      <c r="MA128" s="10"/>
      <c r="MB128" s="10"/>
      <c r="MC128" s="10"/>
      <c r="MD128" s="10"/>
      <c r="ME128" s="10"/>
      <c r="MF128" s="10"/>
      <c r="MG128" s="10"/>
      <c r="MH128" s="10"/>
      <c r="MI128" s="10"/>
      <c r="MJ128" s="10"/>
      <c r="MK128" s="10"/>
      <c r="ML128" s="10"/>
      <c r="MM128" s="10"/>
      <c r="MN128" s="10"/>
      <c r="MO128" s="10"/>
      <c r="MP128" s="10"/>
      <c r="MQ128" s="10"/>
      <c r="MR128" s="10"/>
      <c r="MS128" s="10"/>
      <c r="MT128" s="10"/>
      <c r="MU128" s="10"/>
      <c r="MV128" s="10"/>
      <c r="MW128" s="10"/>
      <c r="MX128" s="10"/>
      <c r="MY128" s="10"/>
      <c r="MZ128" s="10"/>
      <c r="NA128" s="10"/>
      <c r="NB128" s="10"/>
      <c r="NC128" s="10"/>
      <c r="ND128" s="10"/>
      <c r="NE128" s="10"/>
      <c r="NF128" s="10"/>
      <c r="NG128" s="10"/>
      <c r="NH128" s="10"/>
      <c r="NI128" s="10"/>
      <c r="NJ128" s="10"/>
      <c r="NK128" s="10"/>
      <c r="NL128" s="10"/>
      <c r="NM128" s="10"/>
      <c r="NN128" s="10"/>
      <c r="NO128" s="10"/>
      <c r="NP128" s="10"/>
      <c r="NQ128" s="10"/>
      <c r="NR128" s="10"/>
      <c r="NS128" s="10"/>
      <c r="NT128" s="10"/>
      <c r="NU128" s="10"/>
      <c r="NV128" s="10"/>
      <c r="NW128" s="10"/>
      <c r="NX128" s="10"/>
      <c r="NY128" s="10"/>
      <c r="NZ128" s="10"/>
      <c r="OA128" s="10"/>
      <c r="OB128" s="10"/>
      <c r="OC128" s="10"/>
      <c r="OD128" s="10"/>
      <c r="OE128" s="10"/>
      <c r="OF128" s="10"/>
      <c r="OG128" s="10"/>
      <c r="OH128" s="10"/>
      <c r="OI128" s="10"/>
      <c r="OJ128" s="19"/>
    </row>
    <row r="129" customHeight="1" spans="1:400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  <c r="IH129" s="10"/>
      <c r="II129" s="10"/>
      <c r="IJ129" s="10"/>
      <c r="IK129" s="10"/>
      <c r="IL129" s="10"/>
      <c r="IM129" s="10"/>
      <c r="IN129" s="10"/>
      <c r="IO129" s="10"/>
      <c r="IP129" s="10"/>
      <c r="IQ129" s="10"/>
      <c r="IR129" s="10"/>
      <c r="IS129" s="10"/>
      <c r="IT129" s="10"/>
      <c r="IU129" s="10"/>
      <c r="IV129" s="10"/>
      <c r="IW129" s="10"/>
      <c r="IX129" s="10"/>
      <c r="IY129" s="10"/>
      <c r="IZ129" s="10"/>
      <c r="JA129" s="10"/>
      <c r="JB129" s="10"/>
      <c r="JC129" s="10"/>
      <c r="JD129" s="10"/>
      <c r="JE129" s="10"/>
      <c r="JF129" s="10"/>
      <c r="JG129" s="10"/>
      <c r="JH129" s="10"/>
      <c r="JI129" s="10"/>
      <c r="JJ129" s="10"/>
      <c r="JK129" s="10"/>
      <c r="JL129" s="10"/>
      <c r="JM129" s="10"/>
      <c r="JN129" s="10"/>
      <c r="JO129" s="10"/>
      <c r="JP129" s="10"/>
      <c r="JQ129" s="10"/>
      <c r="JR129" s="10"/>
      <c r="JS129" s="10"/>
      <c r="JT129" s="10"/>
      <c r="JU129" s="10"/>
      <c r="JV129" s="10"/>
      <c r="JW129" s="10"/>
      <c r="JX129" s="10"/>
      <c r="JY129" s="10"/>
      <c r="JZ129" s="10"/>
      <c r="KA129" s="10"/>
      <c r="KB129" s="10"/>
      <c r="KC129" s="10"/>
      <c r="KD129" s="10"/>
      <c r="KE129" s="10"/>
      <c r="KF129" s="10"/>
      <c r="KG129" s="10"/>
      <c r="KH129" s="10"/>
      <c r="KI129" s="10"/>
      <c r="KJ129" s="10"/>
      <c r="KK129" s="10"/>
      <c r="KL129" s="10"/>
      <c r="KM129" s="10"/>
      <c r="KN129" s="10"/>
      <c r="KO129" s="10"/>
      <c r="KP129" s="10"/>
      <c r="KQ129" s="10"/>
      <c r="KR129" s="10"/>
      <c r="KS129" s="10"/>
      <c r="KT129" s="10"/>
      <c r="KU129" s="10"/>
      <c r="KV129" s="10"/>
      <c r="KW129" s="10"/>
      <c r="KX129" s="10"/>
      <c r="KY129" s="10"/>
      <c r="KZ129" s="10"/>
      <c r="LA129" s="10"/>
      <c r="LB129" s="10"/>
      <c r="LC129" s="10"/>
      <c r="LD129" s="10"/>
      <c r="LE129" s="10"/>
      <c r="LF129" s="10"/>
      <c r="LG129" s="10"/>
      <c r="LH129" s="10"/>
      <c r="LI129" s="10"/>
      <c r="LJ129" s="10"/>
      <c r="LK129" s="10"/>
      <c r="LL129" s="10"/>
      <c r="LM129" s="10"/>
      <c r="LN129" s="10"/>
      <c r="LO129" s="10"/>
      <c r="LP129" s="10"/>
      <c r="LQ129" s="10"/>
      <c r="LR129" s="10"/>
      <c r="LS129" s="10"/>
      <c r="LT129" s="10"/>
      <c r="LU129" s="10"/>
      <c r="LV129" s="10"/>
      <c r="LW129" s="10"/>
      <c r="LX129" s="10"/>
      <c r="LY129" s="10"/>
      <c r="LZ129" s="10"/>
      <c r="MA129" s="10"/>
      <c r="MB129" s="10"/>
      <c r="MC129" s="10"/>
      <c r="MD129" s="10"/>
      <c r="ME129" s="10"/>
      <c r="MF129" s="10"/>
      <c r="MG129" s="10"/>
      <c r="MH129" s="10"/>
      <c r="MI129" s="10"/>
      <c r="MJ129" s="10"/>
      <c r="MK129" s="10"/>
      <c r="ML129" s="10"/>
      <c r="MM129" s="10"/>
      <c r="MN129" s="10"/>
      <c r="MO129" s="10"/>
      <c r="MP129" s="10"/>
      <c r="MQ129" s="10"/>
      <c r="MR129" s="10"/>
      <c r="MS129" s="10"/>
      <c r="MT129" s="10"/>
      <c r="MU129" s="10"/>
      <c r="MV129" s="10"/>
      <c r="MW129" s="10"/>
      <c r="MX129" s="10"/>
      <c r="MY129" s="10"/>
      <c r="MZ129" s="10"/>
      <c r="NA129" s="10"/>
      <c r="NB129" s="10"/>
      <c r="NC129" s="10"/>
      <c r="ND129" s="10"/>
      <c r="NE129" s="10"/>
      <c r="NF129" s="10"/>
      <c r="NG129" s="10"/>
      <c r="NH129" s="10"/>
      <c r="NI129" s="10"/>
      <c r="NJ129" s="10"/>
      <c r="NK129" s="10"/>
      <c r="NL129" s="10"/>
      <c r="NM129" s="10"/>
      <c r="NN129" s="10"/>
      <c r="NO129" s="10"/>
      <c r="NP129" s="10"/>
      <c r="NQ129" s="10"/>
      <c r="NR129" s="10"/>
      <c r="NS129" s="10"/>
      <c r="NT129" s="10"/>
      <c r="NU129" s="10"/>
      <c r="NV129" s="10"/>
      <c r="NW129" s="10"/>
      <c r="NX129" s="10"/>
      <c r="NY129" s="10"/>
      <c r="NZ129" s="10"/>
      <c r="OA129" s="10"/>
      <c r="OB129" s="10"/>
      <c r="OC129" s="10"/>
      <c r="OD129" s="10"/>
      <c r="OE129" s="10"/>
      <c r="OF129" s="10"/>
      <c r="OG129" s="10"/>
      <c r="OH129" s="10"/>
      <c r="OI129" s="10"/>
      <c r="OJ129" s="19"/>
    </row>
    <row r="130" customHeight="1" spans="1:400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  <c r="II130" s="10"/>
      <c r="IJ130" s="10"/>
      <c r="IK130" s="10"/>
      <c r="IL130" s="10"/>
      <c r="IM130" s="10"/>
      <c r="IN130" s="10"/>
      <c r="IO130" s="10"/>
      <c r="IP130" s="10"/>
      <c r="IQ130" s="10"/>
      <c r="IR130" s="10"/>
      <c r="IS130" s="10"/>
      <c r="IT130" s="10"/>
      <c r="IU130" s="10"/>
      <c r="IV130" s="10"/>
      <c r="IW130" s="10"/>
      <c r="IX130" s="10"/>
      <c r="IY130" s="10"/>
      <c r="IZ130" s="10"/>
      <c r="JA130" s="10"/>
      <c r="JB130" s="10"/>
      <c r="JC130" s="10"/>
      <c r="JD130" s="10"/>
      <c r="JE130" s="10"/>
      <c r="JF130" s="10"/>
      <c r="JG130" s="10"/>
      <c r="JH130" s="10"/>
      <c r="JI130" s="10"/>
      <c r="JJ130" s="10"/>
      <c r="JK130" s="10"/>
      <c r="JL130" s="10"/>
      <c r="JM130" s="10"/>
      <c r="JN130" s="10"/>
      <c r="JO130" s="10"/>
      <c r="JP130" s="10"/>
      <c r="JQ130" s="10"/>
      <c r="JR130" s="10"/>
      <c r="JS130" s="10"/>
      <c r="JT130" s="10"/>
      <c r="JU130" s="10"/>
      <c r="JV130" s="10"/>
      <c r="JW130" s="10"/>
      <c r="JX130" s="10"/>
      <c r="JY130" s="10"/>
      <c r="JZ130" s="10"/>
      <c r="KA130" s="10"/>
      <c r="KB130" s="10"/>
      <c r="KC130" s="10"/>
      <c r="KD130" s="10"/>
      <c r="KE130" s="10"/>
      <c r="KF130" s="10"/>
      <c r="KG130" s="10"/>
      <c r="KH130" s="10"/>
      <c r="KI130" s="10"/>
      <c r="KJ130" s="10"/>
      <c r="KK130" s="10"/>
      <c r="KL130" s="10"/>
      <c r="KM130" s="10"/>
      <c r="KN130" s="10"/>
      <c r="KO130" s="10"/>
      <c r="KP130" s="10"/>
      <c r="KQ130" s="10"/>
      <c r="KR130" s="10"/>
      <c r="KS130" s="10"/>
      <c r="KT130" s="10"/>
      <c r="KU130" s="10"/>
      <c r="KV130" s="10"/>
      <c r="KW130" s="10"/>
      <c r="KX130" s="10"/>
      <c r="KY130" s="10"/>
      <c r="KZ130" s="10"/>
      <c r="LA130" s="10"/>
      <c r="LB130" s="10"/>
      <c r="LC130" s="10"/>
      <c r="LD130" s="10"/>
      <c r="LE130" s="10"/>
      <c r="LF130" s="10"/>
      <c r="LG130" s="10"/>
      <c r="LH130" s="10"/>
      <c r="LI130" s="10"/>
      <c r="LJ130" s="10"/>
      <c r="LK130" s="10"/>
      <c r="LL130" s="10"/>
      <c r="LM130" s="10"/>
      <c r="LN130" s="10"/>
      <c r="LO130" s="10"/>
      <c r="LP130" s="10"/>
      <c r="LQ130" s="10"/>
      <c r="LR130" s="10"/>
      <c r="LS130" s="10"/>
      <c r="LT130" s="10"/>
      <c r="LU130" s="10"/>
      <c r="LV130" s="10"/>
      <c r="LW130" s="10"/>
      <c r="LX130" s="10"/>
      <c r="LY130" s="10"/>
      <c r="LZ130" s="10"/>
      <c r="MA130" s="10"/>
      <c r="MB130" s="10"/>
      <c r="MC130" s="10"/>
      <c r="MD130" s="10"/>
      <c r="ME130" s="10"/>
      <c r="MF130" s="10"/>
      <c r="MG130" s="10"/>
      <c r="MH130" s="10"/>
      <c r="MI130" s="10"/>
      <c r="MJ130" s="10"/>
      <c r="MK130" s="10"/>
      <c r="ML130" s="10"/>
      <c r="MM130" s="10"/>
      <c r="MN130" s="10"/>
      <c r="MO130" s="10"/>
      <c r="MP130" s="10"/>
      <c r="MQ130" s="10"/>
      <c r="MR130" s="10"/>
      <c r="MS130" s="10"/>
      <c r="MT130" s="10"/>
      <c r="MU130" s="10"/>
      <c r="MV130" s="10"/>
      <c r="MW130" s="10"/>
      <c r="MX130" s="10"/>
      <c r="MY130" s="10"/>
      <c r="MZ130" s="10"/>
      <c r="NA130" s="10"/>
      <c r="NB130" s="10"/>
      <c r="NC130" s="10"/>
      <c r="ND130" s="10"/>
      <c r="NE130" s="10"/>
      <c r="NF130" s="10"/>
      <c r="NG130" s="10"/>
      <c r="NH130" s="10"/>
      <c r="NI130" s="10"/>
      <c r="NJ130" s="10"/>
      <c r="NK130" s="10"/>
      <c r="NL130" s="10"/>
      <c r="NM130" s="10"/>
      <c r="NN130" s="10"/>
      <c r="NO130" s="10"/>
      <c r="NP130" s="10"/>
      <c r="NQ130" s="10"/>
      <c r="NR130" s="10"/>
      <c r="NS130" s="10"/>
      <c r="NT130" s="10"/>
      <c r="NU130" s="10"/>
      <c r="NV130" s="10"/>
      <c r="NW130" s="10"/>
      <c r="NX130" s="10"/>
      <c r="NY130" s="10"/>
      <c r="NZ130" s="10"/>
      <c r="OA130" s="10"/>
      <c r="OB130" s="10"/>
      <c r="OC130" s="10"/>
      <c r="OD130" s="10"/>
      <c r="OE130" s="10"/>
      <c r="OF130" s="10"/>
      <c r="OG130" s="10"/>
      <c r="OH130" s="10"/>
      <c r="OI130" s="10"/>
      <c r="OJ130" s="19"/>
    </row>
    <row r="131" customHeight="1" spans="1:400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  <c r="IU131" s="10"/>
      <c r="IV131" s="10"/>
      <c r="IW131" s="10"/>
      <c r="IX131" s="10"/>
      <c r="IY131" s="10"/>
      <c r="IZ131" s="10"/>
      <c r="JA131" s="10"/>
      <c r="JB131" s="10"/>
      <c r="JC131" s="10"/>
      <c r="JD131" s="10"/>
      <c r="JE131" s="10"/>
      <c r="JF131" s="10"/>
      <c r="JG131" s="10"/>
      <c r="JH131" s="10"/>
      <c r="JI131" s="10"/>
      <c r="JJ131" s="10"/>
      <c r="JK131" s="10"/>
      <c r="JL131" s="10"/>
      <c r="JM131" s="10"/>
      <c r="JN131" s="10"/>
      <c r="JO131" s="10"/>
      <c r="JP131" s="10"/>
      <c r="JQ131" s="10"/>
      <c r="JR131" s="10"/>
      <c r="JS131" s="10"/>
      <c r="JT131" s="10"/>
      <c r="JU131" s="10"/>
      <c r="JV131" s="10"/>
      <c r="JW131" s="10"/>
      <c r="JX131" s="10"/>
      <c r="JY131" s="10"/>
      <c r="JZ131" s="10"/>
      <c r="KA131" s="10"/>
      <c r="KB131" s="10"/>
      <c r="KC131" s="10"/>
      <c r="KD131" s="10"/>
      <c r="KE131" s="10"/>
      <c r="KF131" s="10"/>
      <c r="KG131" s="10"/>
      <c r="KH131" s="10"/>
      <c r="KI131" s="10"/>
      <c r="KJ131" s="10"/>
      <c r="KK131" s="10"/>
      <c r="KL131" s="10"/>
      <c r="KM131" s="10"/>
      <c r="KN131" s="10"/>
      <c r="KO131" s="10"/>
      <c r="KP131" s="10"/>
      <c r="KQ131" s="10"/>
      <c r="KR131" s="10"/>
      <c r="KS131" s="10"/>
      <c r="KT131" s="10"/>
      <c r="KU131" s="10"/>
      <c r="KV131" s="10"/>
      <c r="KW131" s="10"/>
      <c r="KX131" s="10"/>
      <c r="KY131" s="10"/>
      <c r="KZ131" s="10"/>
      <c r="LA131" s="10"/>
      <c r="LB131" s="10"/>
      <c r="LC131" s="10"/>
      <c r="LD131" s="10"/>
      <c r="LE131" s="10"/>
      <c r="LF131" s="10"/>
      <c r="LG131" s="10"/>
      <c r="LH131" s="10"/>
      <c r="LI131" s="10"/>
      <c r="LJ131" s="10"/>
      <c r="LK131" s="10"/>
      <c r="LL131" s="10"/>
      <c r="LM131" s="10"/>
      <c r="LN131" s="10"/>
      <c r="LO131" s="10"/>
      <c r="LP131" s="10"/>
      <c r="LQ131" s="10"/>
      <c r="LR131" s="10"/>
      <c r="LS131" s="10"/>
      <c r="LT131" s="10"/>
      <c r="LU131" s="10"/>
      <c r="LV131" s="10"/>
      <c r="LW131" s="10"/>
      <c r="LX131" s="10"/>
      <c r="LY131" s="10"/>
      <c r="LZ131" s="10"/>
      <c r="MA131" s="10"/>
      <c r="MB131" s="10"/>
      <c r="MC131" s="10"/>
      <c r="MD131" s="10"/>
      <c r="ME131" s="10"/>
      <c r="MF131" s="10"/>
      <c r="MG131" s="10"/>
      <c r="MH131" s="10"/>
      <c r="MI131" s="10"/>
      <c r="MJ131" s="10"/>
      <c r="MK131" s="10"/>
      <c r="ML131" s="10"/>
      <c r="MM131" s="10"/>
      <c r="MN131" s="10"/>
      <c r="MO131" s="10"/>
      <c r="MP131" s="10"/>
      <c r="MQ131" s="10"/>
      <c r="MR131" s="10"/>
      <c r="MS131" s="10"/>
      <c r="MT131" s="10"/>
      <c r="MU131" s="10"/>
      <c r="MV131" s="10"/>
      <c r="MW131" s="10"/>
      <c r="MX131" s="10"/>
      <c r="MY131" s="10"/>
      <c r="MZ131" s="10"/>
      <c r="NA131" s="10"/>
      <c r="NB131" s="10"/>
      <c r="NC131" s="10"/>
      <c r="ND131" s="10"/>
      <c r="NE131" s="10"/>
      <c r="NF131" s="10"/>
      <c r="NG131" s="10"/>
      <c r="NH131" s="10"/>
      <c r="NI131" s="10"/>
      <c r="NJ131" s="10"/>
      <c r="NK131" s="10"/>
      <c r="NL131" s="10"/>
      <c r="NM131" s="10"/>
      <c r="NN131" s="10"/>
      <c r="NO131" s="10"/>
      <c r="NP131" s="10"/>
      <c r="NQ131" s="10"/>
      <c r="NR131" s="10"/>
      <c r="NS131" s="10"/>
      <c r="NT131" s="10"/>
      <c r="NU131" s="10"/>
      <c r="NV131" s="10"/>
      <c r="NW131" s="10"/>
      <c r="NX131" s="10"/>
      <c r="NY131" s="10"/>
      <c r="NZ131" s="10"/>
      <c r="OA131" s="10"/>
      <c r="OB131" s="10"/>
      <c r="OC131" s="10"/>
      <c r="OD131" s="10"/>
      <c r="OE131" s="10"/>
      <c r="OF131" s="10"/>
      <c r="OG131" s="10"/>
      <c r="OH131" s="10"/>
      <c r="OI131" s="10"/>
      <c r="OJ131" s="19"/>
    </row>
    <row r="132" customHeight="1" spans="1:400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  <c r="GI132" s="10"/>
      <c r="GJ132" s="10"/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  <c r="IF132" s="10"/>
      <c r="IG132" s="10"/>
      <c r="IH132" s="10"/>
      <c r="II132" s="10"/>
      <c r="IJ132" s="10"/>
      <c r="IK132" s="10"/>
      <c r="IL132" s="10"/>
      <c r="IM132" s="10"/>
      <c r="IN132" s="10"/>
      <c r="IO132" s="10"/>
      <c r="IP132" s="10"/>
      <c r="IQ132" s="10"/>
      <c r="IR132" s="10"/>
      <c r="IS132" s="10"/>
      <c r="IT132" s="10"/>
      <c r="IU132" s="10"/>
      <c r="IV132" s="10"/>
      <c r="IW132" s="10"/>
      <c r="IX132" s="10"/>
      <c r="IY132" s="10"/>
      <c r="IZ132" s="10"/>
      <c r="JA132" s="10"/>
      <c r="JB132" s="10"/>
      <c r="JC132" s="10"/>
      <c r="JD132" s="10"/>
      <c r="JE132" s="10"/>
      <c r="JF132" s="10"/>
      <c r="JG132" s="10"/>
      <c r="JH132" s="10"/>
      <c r="JI132" s="10"/>
      <c r="JJ132" s="10"/>
      <c r="JK132" s="10"/>
      <c r="JL132" s="10"/>
      <c r="JM132" s="10"/>
      <c r="JN132" s="10"/>
      <c r="JO132" s="10"/>
      <c r="JP132" s="10"/>
      <c r="JQ132" s="10"/>
      <c r="JR132" s="10"/>
      <c r="JS132" s="10"/>
      <c r="JT132" s="10"/>
      <c r="JU132" s="10"/>
      <c r="JV132" s="10"/>
      <c r="JW132" s="10"/>
      <c r="JX132" s="10"/>
      <c r="JY132" s="10"/>
      <c r="JZ132" s="10"/>
      <c r="KA132" s="10"/>
      <c r="KB132" s="10"/>
      <c r="KC132" s="10"/>
      <c r="KD132" s="10"/>
      <c r="KE132" s="10"/>
      <c r="KF132" s="10"/>
      <c r="KG132" s="10"/>
      <c r="KH132" s="10"/>
      <c r="KI132" s="10"/>
      <c r="KJ132" s="10"/>
      <c r="KK132" s="10"/>
      <c r="KL132" s="10"/>
      <c r="KM132" s="10"/>
      <c r="KN132" s="10"/>
      <c r="KO132" s="10"/>
      <c r="KP132" s="10"/>
      <c r="KQ132" s="10"/>
      <c r="KR132" s="10"/>
      <c r="KS132" s="10"/>
      <c r="KT132" s="10"/>
      <c r="KU132" s="10"/>
      <c r="KV132" s="10"/>
      <c r="KW132" s="10"/>
      <c r="KX132" s="10"/>
      <c r="KY132" s="10"/>
      <c r="KZ132" s="10"/>
      <c r="LA132" s="10"/>
      <c r="LB132" s="10"/>
      <c r="LC132" s="10"/>
      <c r="LD132" s="10"/>
      <c r="LE132" s="10"/>
      <c r="LF132" s="10"/>
      <c r="LG132" s="10"/>
      <c r="LH132" s="10"/>
      <c r="LI132" s="10"/>
      <c r="LJ132" s="10"/>
      <c r="LK132" s="10"/>
      <c r="LL132" s="10"/>
      <c r="LM132" s="10"/>
      <c r="LN132" s="10"/>
      <c r="LO132" s="10"/>
      <c r="LP132" s="10"/>
      <c r="LQ132" s="10"/>
      <c r="LR132" s="10"/>
      <c r="LS132" s="10"/>
      <c r="LT132" s="10"/>
      <c r="LU132" s="10"/>
      <c r="LV132" s="10"/>
      <c r="LW132" s="10"/>
      <c r="LX132" s="10"/>
      <c r="LY132" s="10"/>
      <c r="LZ132" s="10"/>
      <c r="MA132" s="10"/>
      <c r="MB132" s="10"/>
      <c r="MC132" s="10"/>
      <c r="MD132" s="10"/>
      <c r="ME132" s="10"/>
      <c r="MF132" s="10"/>
      <c r="MG132" s="10"/>
      <c r="MH132" s="10"/>
      <c r="MI132" s="10"/>
      <c r="MJ132" s="10"/>
      <c r="MK132" s="10"/>
      <c r="ML132" s="10"/>
      <c r="MM132" s="10"/>
      <c r="MN132" s="10"/>
      <c r="MO132" s="10"/>
      <c r="MP132" s="10"/>
      <c r="MQ132" s="10"/>
      <c r="MR132" s="10"/>
      <c r="MS132" s="10"/>
      <c r="MT132" s="10"/>
      <c r="MU132" s="10"/>
      <c r="MV132" s="10"/>
      <c r="MW132" s="10"/>
      <c r="MX132" s="10"/>
      <c r="MY132" s="10"/>
      <c r="MZ132" s="10"/>
      <c r="NA132" s="10"/>
      <c r="NB132" s="10"/>
      <c r="NC132" s="10"/>
      <c r="ND132" s="10"/>
      <c r="NE132" s="10"/>
      <c r="NF132" s="10"/>
      <c r="NG132" s="10"/>
      <c r="NH132" s="10"/>
      <c r="NI132" s="10"/>
      <c r="NJ132" s="10"/>
      <c r="NK132" s="10"/>
      <c r="NL132" s="10"/>
      <c r="NM132" s="10"/>
      <c r="NN132" s="10"/>
      <c r="NO132" s="10"/>
      <c r="NP132" s="10"/>
      <c r="NQ132" s="10"/>
      <c r="NR132" s="10"/>
      <c r="NS132" s="10"/>
      <c r="NT132" s="10"/>
      <c r="NU132" s="10"/>
      <c r="NV132" s="10"/>
      <c r="NW132" s="10"/>
      <c r="NX132" s="10"/>
      <c r="NY132" s="10"/>
      <c r="NZ132" s="10"/>
      <c r="OA132" s="10"/>
      <c r="OB132" s="10"/>
      <c r="OC132" s="10"/>
      <c r="OD132" s="10"/>
      <c r="OE132" s="10"/>
      <c r="OF132" s="10"/>
      <c r="OG132" s="10"/>
      <c r="OH132" s="10"/>
      <c r="OI132" s="10"/>
      <c r="OJ132" s="19"/>
    </row>
    <row r="133" customHeight="1" spans="1:400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  <c r="IG133" s="10"/>
      <c r="IH133" s="10"/>
      <c r="II133" s="10"/>
      <c r="IJ133" s="10"/>
      <c r="IK133" s="10"/>
      <c r="IL133" s="10"/>
      <c r="IM133" s="10"/>
      <c r="IN133" s="10"/>
      <c r="IO133" s="10"/>
      <c r="IP133" s="10"/>
      <c r="IQ133" s="10"/>
      <c r="IR133" s="10"/>
      <c r="IS133" s="10"/>
      <c r="IT133" s="10"/>
      <c r="IU133" s="10"/>
      <c r="IV133" s="10"/>
      <c r="IW133" s="10"/>
      <c r="IX133" s="10"/>
      <c r="IY133" s="10"/>
      <c r="IZ133" s="10"/>
      <c r="JA133" s="10"/>
      <c r="JB133" s="10"/>
      <c r="JC133" s="10"/>
      <c r="JD133" s="10"/>
      <c r="JE133" s="10"/>
      <c r="JF133" s="10"/>
      <c r="JG133" s="10"/>
      <c r="JH133" s="10"/>
      <c r="JI133" s="10"/>
      <c r="JJ133" s="10"/>
      <c r="JK133" s="10"/>
      <c r="JL133" s="10"/>
      <c r="JM133" s="10"/>
      <c r="JN133" s="10"/>
      <c r="JO133" s="10"/>
      <c r="JP133" s="10"/>
      <c r="JQ133" s="10"/>
      <c r="JR133" s="10"/>
      <c r="JS133" s="10"/>
      <c r="JT133" s="10"/>
      <c r="JU133" s="10"/>
      <c r="JV133" s="10"/>
      <c r="JW133" s="10"/>
      <c r="JX133" s="10"/>
      <c r="JY133" s="10"/>
      <c r="JZ133" s="10"/>
      <c r="KA133" s="10"/>
      <c r="KB133" s="10"/>
      <c r="KC133" s="10"/>
      <c r="KD133" s="10"/>
      <c r="KE133" s="10"/>
      <c r="KF133" s="10"/>
      <c r="KG133" s="10"/>
      <c r="KH133" s="10"/>
      <c r="KI133" s="10"/>
      <c r="KJ133" s="10"/>
      <c r="KK133" s="10"/>
      <c r="KL133" s="10"/>
      <c r="KM133" s="10"/>
      <c r="KN133" s="10"/>
      <c r="KO133" s="10"/>
      <c r="KP133" s="10"/>
      <c r="KQ133" s="10"/>
      <c r="KR133" s="10"/>
      <c r="KS133" s="10"/>
      <c r="KT133" s="10"/>
      <c r="KU133" s="10"/>
      <c r="KV133" s="10"/>
      <c r="KW133" s="10"/>
      <c r="KX133" s="10"/>
      <c r="KY133" s="10"/>
      <c r="KZ133" s="10"/>
      <c r="LA133" s="10"/>
      <c r="LB133" s="10"/>
      <c r="LC133" s="10"/>
      <c r="LD133" s="10"/>
      <c r="LE133" s="10"/>
      <c r="LF133" s="10"/>
      <c r="LG133" s="10"/>
      <c r="LH133" s="10"/>
      <c r="LI133" s="10"/>
      <c r="LJ133" s="10"/>
      <c r="LK133" s="10"/>
      <c r="LL133" s="10"/>
      <c r="LM133" s="10"/>
      <c r="LN133" s="10"/>
      <c r="LO133" s="10"/>
      <c r="LP133" s="10"/>
      <c r="LQ133" s="10"/>
      <c r="LR133" s="10"/>
      <c r="LS133" s="10"/>
      <c r="LT133" s="10"/>
      <c r="LU133" s="10"/>
      <c r="LV133" s="10"/>
      <c r="LW133" s="10"/>
      <c r="LX133" s="10"/>
      <c r="LY133" s="10"/>
      <c r="LZ133" s="10"/>
      <c r="MA133" s="10"/>
      <c r="MB133" s="10"/>
      <c r="MC133" s="10"/>
      <c r="MD133" s="10"/>
      <c r="ME133" s="10"/>
      <c r="MF133" s="10"/>
      <c r="MG133" s="10"/>
      <c r="MH133" s="10"/>
      <c r="MI133" s="10"/>
      <c r="MJ133" s="10"/>
      <c r="MK133" s="10"/>
      <c r="ML133" s="10"/>
      <c r="MM133" s="10"/>
      <c r="MN133" s="10"/>
      <c r="MO133" s="10"/>
      <c r="MP133" s="10"/>
      <c r="MQ133" s="10"/>
      <c r="MR133" s="10"/>
      <c r="MS133" s="10"/>
      <c r="MT133" s="10"/>
      <c r="MU133" s="10"/>
      <c r="MV133" s="10"/>
      <c r="MW133" s="10"/>
      <c r="MX133" s="10"/>
      <c r="MY133" s="10"/>
      <c r="MZ133" s="10"/>
      <c r="NA133" s="10"/>
      <c r="NB133" s="10"/>
      <c r="NC133" s="10"/>
      <c r="ND133" s="10"/>
      <c r="NE133" s="10"/>
      <c r="NF133" s="10"/>
      <c r="NG133" s="10"/>
      <c r="NH133" s="10"/>
      <c r="NI133" s="10"/>
      <c r="NJ133" s="10"/>
      <c r="NK133" s="10"/>
      <c r="NL133" s="10"/>
      <c r="NM133" s="10"/>
      <c r="NN133" s="10"/>
      <c r="NO133" s="10"/>
      <c r="NP133" s="10"/>
      <c r="NQ133" s="10"/>
      <c r="NR133" s="10"/>
      <c r="NS133" s="10"/>
      <c r="NT133" s="10"/>
      <c r="NU133" s="10"/>
      <c r="NV133" s="10"/>
      <c r="NW133" s="10"/>
      <c r="NX133" s="10"/>
      <c r="NY133" s="10"/>
      <c r="NZ133" s="10"/>
      <c r="OA133" s="10"/>
      <c r="OB133" s="10"/>
      <c r="OC133" s="10"/>
      <c r="OD133" s="10"/>
      <c r="OE133" s="10"/>
      <c r="OF133" s="10"/>
      <c r="OG133" s="10"/>
      <c r="OH133" s="10"/>
      <c r="OI133" s="10"/>
      <c r="OJ133" s="19"/>
    </row>
    <row r="134" customHeight="1" spans="1:400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  <c r="EP134" s="10"/>
      <c r="EQ134" s="10"/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  <c r="FG134" s="10"/>
      <c r="FH134" s="10"/>
      <c r="FI134" s="10"/>
      <c r="FJ134" s="10"/>
      <c r="FK134" s="10"/>
      <c r="FL134" s="10"/>
      <c r="FM134" s="10"/>
      <c r="FN134" s="10"/>
      <c r="FO134" s="10"/>
      <c r="FP134" s="10"/>
      <c r="FQ134" s="10"/>
      <c r="FR134" s="10"/>
      <c r="FS134" s="10"/>
      <c r="FT134" s="10"/>
      <c r="FU134" s="10"/>
      <c r="FV134" s="10"/>
      <c r="FW134" s="10"/>
      <c r="FX134" s="10"/>
      <c r="FY134" s="10"/>
      <c r="FZ134" s="10"/>
      <c r="GA134" s="10"/>
      <c r="GB134" s="10"/>
      <c r="GC134" s="10"/>
      <c r="GD134" s="10"/>
      <c r="GE134" s="10"/>
      <c r="GF134" s="10"/>
      <c r="GG134" s="10"/>
      <c r="GH134" s="10"/>
      <c r="GI134" s="10"/>
      <c r="GJ134" s="10"/>
      <c r="GK134" s="10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  <c r="IG134" s="10"/>
      <c r="IH134" s="10"/>
      <c r="II134" s="10"/>
      <c r="IJ134" s="10"/>
      <c r="IK134" s="10"/>
      <c r="IL134" s="10"/>
      <c r="IM134" s="10"/>
      <c r="IN134" s="10"/>
      <c r="IO134" s="10"/>
      <c r="IP134" s="10"/>
      <c r="IQ134" s="10"/>
      <c r="IR134" s="10"/>
      <c r="IS134" s="10"/>
      <c r="IT134" s="10"/>
      <c r="IU134" s="10"/>
      <c r="IV134" s="10"/>
      <c r="IW134" s="10"/>
      <c r="IX134" s="10"/>
      <c r="IY134" s="10"/>
      <c r="IZ134" s="10"/>
      <c r="JA134" s="10"/>
      <c r="JB134" s="10"/>
      <c r="JC134" s="10"/>
      <c r="JD134" s="10"/>
      <c r="JE134" s="10"/>
      <c r="JF134" s="10"/>
      <c r="JG134" s="10"/>
      <c r="JH134" s="10"/>
      <c r="JI134" s="10"/>
      <c r="JJ134" s="10"/>
      <c r="JK134" s="10"/>
      <c r="JL134" s="10"/>
      <c r="JM134" s="10"/>
      <c r="JN134" s="10"/>
      <c r="JO134" s="10"/>
      <c r="JP134" s="10"/>
      <c r="JQ134" s="10"/>
      <c r="JR134" s="10"/>
      <c r="JS134" s="10"/>
      <c r="JT134" s="10"/>
      <c r="JU134" s="10"/>
      <c r="JV134" s="10"/>
      <c r="JW134" s="10"/>
      <c r="JX134" s="10"/>
      <c r="JY134" s="10"/>
      <c r="JZ134" s="10"/>
      <c r="KA134" s="10"/>
      <c r="KB134" s="10"/>
      <c r="KC134" s="10"/>
      <c r="KD134" s="10"/>
      <c r="KE134" s="10"/>
      <c r="KF134" s="10"/>
      <c r="KG134" s="10"/>
      <c r="KH134" s="10"/>
      <c r="KI134" s="10"/>
      <c r="KJ134" s="10"/>
      <c r="KK134" s="10"/>
      <c r="KL134" s="10"/>
      <c r="KM134" s="10"/>
      <c r="KN134" s="10"/>
      <c r="KO134" s="10"/>
      <c r="KP134" s="10"/>
      <c r="KQ134" s="10"/>
      <c r="KR134" s="10"/>
      <c r="KS134" s="10"/>
      <c r="KT134" s="10"/>
      <c r="KU134" s="10"/>
      <c r="KV134" s="10"/>
      <c r="KW134" s="10"/>
      <c r="KX134" s="10"/>
      <c r="KY134" s="10"/>
      <c r="KZ134" s="10"/>
      <c r="LA134" s="10"/>
      <c r="LB134" s="10"/>
      <c r="LC134" s="10"/>
      <c r="LD134" s="10"/>
      <c r="LE134" s="10"/>
      <c r="LF134" s="10"/>
      <c r="LG134" s="10"/>
      <c r="LH134" s="10"/>
      <c r="LI134" s="10"/>
      <c r="LJ134" s="10"/>
      <c r="LK134" s="10"/>
      <c r="LL134" s="10"/>
      <c r="LM134" s="10"/>
      <c r="LN134" s="10"/>
      <c r="LO134" s="10"/>
      <c r="LP134" s="10"/>
      <c r="LQ134" s="10"/>
      <c r="LR134" s="10"/>
      <c r="LS134" s="10"/>
      <c r="LT134" s="10"/>
      <c r="LU134" s="10"/>
      <c r="LV134" s="10"/>
      <c r="LW134" s="10"/>
      <c r="LX134" s="10"/>
      <c r="LY134" s="10"/>
      <c r="LZ134" s="10"/>
      <c r="MA134" s="10"/>
      <c r="MB134" s="10"/>
      <c r="MC134" s="10"/>
      <c r="MD134" s="10"/>
      <c r="ME134" s="10"/>
      <c r="MF134" s="10"/>
      <c r="MG134" s="10"/>
      <c r="MH134" s="10"/>
      <c r="MI134" s="10"/>
      <c r="MJ134" s="10"/>
      <c r="MK134" s="10"/>
      <c r="ML134" s="10"/>
      <c r="MM134" s="10"/>
      <c r="MN134" s="10"/>
      <c r="MO134" s="10"/>
      <c r="MP134" s="10"/>
      <c r="MQ134" s="10"/>
      <c r="MR134" s="10"/>
      <c r="MS134" s="10"/>
      <c r="MT134" s="10"/>
      <c r="MU134" s="10"/>
      <c r="MV134" s="10"/>
      <c r="MW134" s="10"/>
      <c r="MX134" s="10"/>
      <c r="MY134" s="10"/>
      <c r="MZ134" s="10"/>
      <c r="NA134" s="10"/>
      <c r="NB134" s="10"/>
      <c r="NC134" s="10"/>
      <c r="ND134" s="10"/>
      <c r="NE134" s="10"/>
      <c r="NF134" s="10"/>
      <c r="NG134" s="10"/>
      <c r="NH134" s="10"/>
      <c r="NI134" s="10"/>
      <c r="NJ134" s="10"/>
      <c r="NK134" s="10"/>
      <c r="NL134" s="10"/>
      <c r="NM134" s="10"/>
      <c r="NN134" s="10"/>
      <c r="NO134" s="10"/>
      <c r="NP134" s="10"/>
      <c r="NQ134" s="10"/>
      <c r="NR134" s="10"/>
      <c r="NS134" s="10"/>
      <c r="NT134" s="10"/>
      <c r="NU134" s="10"/>
      <c r="NV134" s="10"/>
      <c r="NW134" s="10"/>
      <c r="NX134" s="10"/>
      <c r="NY134" s="10"/>
      <c r="NZ134" s="10"/>
      <c r="OA134" s="10"/>
      <c r="OB134" s="10"/>
      <c r="OC134" s="10"/>
      <c r="OD134" s="10"/>
      <c r="OE134" s="10"/>
      <c r="OF134" s="10"/>
      <c r="OG134" s="10"/>
      <c r="OH134" s="10"/>
      <c r="OI134" s="10"/>
      <c r="OJ134" s="19"/>
    </row>
    <row r="135" customHeight="1" spans="1:400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  <c r="DJ135" s="10"/>
      <c r="DK135" s="10"/>
      <c r="DL135" s="10"/>
      <c r="DM135" s="10"/>
      <c r="DN135" s="10"/>
      <c r="DO135" s="10"/>
      <c r="DP135" s="10"/>
      <c r="DQ135" s="10"/>
      <c r="DR135" s="10"/>
      <c r="DS135" s="10"/>
      <c r="DT135" s="10"/>
      <c r="DU135" s="10"/>
      <c r="DV135" s="10"/>
      <c r="DW135" s="10"/>
      <c r="DX135" s="10"/>
      <c r="DY135" s="10"/>
      <c r="DZ135" s="10"/>
      <c r="EA135" s="10"/>
      <c r="EB135" s="10"/>
      <c r="EC135" s="10"/>
      <c r="ED135" s="10"/>
      <c r="EE135" s="10"/>
      <c r="EF135" s="10"/>
      <c r="EG135" s="10"/>
      <c r="EH135" s="10"/>
      <c r="EI135" s="10"/>
      <c r="EJ135" s="10"/>
      <c r="EK135" s="10"/>
      <c r="EL135" s="10"/>
      <c r="EM135" s="10"/>
      <c r="EN135" s="10"/>
      <c r="EO135" s="10"/>
      <c r="EP135" s="10"/>
      <c r="EQ135" s="10"/>
      <c r="ER135" s="10"/>
      <c r="ES135" s="10"/>
      <c r="ET135" s="10"/>
      <c r="EU135" s="10"/>
      <c r="EV135" s="10"/>
      <c r="EW135" s="10"/>
      <c r="EX135" s="10"/>
      <c r="EY135" s="10"/>
      <c r="EZ135" s="10"/>
      <c r="FA135" s="10"/>
      <c r="FB135" s="10"/>
      <c r="FC135" s="10"/>
      <c r="FD135" s="10"/>
      <c r="FE135" s="10"/>
      <c r="FF135" s="10"/>
      <c r="FG135" s="10"/>
      <c r="FH135" s="10"/>
      <c r="FI135" s="10"/>
      <c r="FJ135" s="10"/>
      <c r="FK135" s="10"/>
      <c r="FL135" s="10"/>
      <c r="FM135" s="10"/>
      <c r="FN135" s="10"/>
      <c r="FO135" s="10"/>
      <c r="FP135" s="10"/>
      <c r="FQ135" s="10"/>
      <c r="FR135" s="10"/>
      <c r="FS135" s="10"/>
      <c r="FT135" s="10"/>
      <c r="FU135" s="10"/>
      <c r="FV135" s="10"/>
      <c r="FW135" s="10"/>
      <c r="FX135" s="10"/>
      <c r="FY135" s="10"/>
      <c r="FZ135" s="10"/>
      <c r="GA135" s="10"/>
      <c r="GB135" s="10"/>
      <c r="GC135" s="10"/>
      <c r="GD135" s="10"/>
      <c r="GE135" s="10"/>
      <c r="GF135" s="10"/>
      <c r="GG135" s="10"/>
      <c r="GH135" s="10"/>
      <c r="GI135" s="10"/>
      <c r="GJ135" s="10"/>
      <c r="GK135" s="10"/>
      <c r="GL135" s="10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  <c r="HT135" s="10"/>
      <c r="HU135" s="10"/>
      <c r="HV135" s="10"/>
      <c r="HW135" s="10"/>
      <c r="HX135" s="10"/>
      <c r="HY135" s="10"/>
      <c r="HZ135" s="10"/>
      <c r="IA135" s="10"/>
      <c r="IB135" s="10"/>
      <c r="IC135" s="10"/>
      <c r="ID135" s="10"/>
      <c r="IE135" s="10"/>
      <c r="IF135" s="10"/>
      <c r="IG135" s="10"/>
      <c r="IH135" s="10"/>
      <c r="II135" s="10"/>
      <c r="IJ135" s="10"/>
      <c r="IK135" s="10"/>
      <c r="IL135" s="10"/>
      <c r="IM135" s="10"/>
      <c r="IN135" s="10"/>
      <c r="IO135" s="10"/>
      <c r="IP135" s="10"/>
      <c r="IQ135" s="10"/>
      <c r="IR135" s="10"/>
      <c r="IS135" s="10"/>
      <c r="IT135" s="10"/>
      <c r="IU135" s="10"/>
      <c r="IV135" s="10"/>
      <c r="IW135" s="10"/>
      <c r="IX135" s="10"/>
      <c r="IY135" s="10"/>
      <c r="IZ135" s="10"/>
      <c r="JA135" s="10"/>
      <c r="JB135" s="10"/>
      <c r="JC135" s="10"/>
      <c r="JD135" s="10"/>
      <c r="JE135" s="10"/>
      <c r="JF135" s="10"/>
      <c r="JG135" s="10"/>
      <c r="JH135" s="10"/>
      <c r="JI135" s="10"/>
      <c r="JJ135" s="10"/>
      <c r="JK135" s="10"/>
      <c r="JL135" s="10"/>
      <c r="JM135" s="10"/>
      <c r="JN135" s="10"/>
      <c r="JO135" s="10"/>
      <c r="JP135" s="10"/>
      <c r="JQ135" s="10"/>
      <c r="JR135" s="10"/>
      <c r="JS135" s="10"/>
      <c r="JT135" s="10"/>
      <c r="JU135" s="10"/>
      <c r="JV135" s="10"/>
      <c r="JW135" s="10"/>
      <c r="JX135" s="10"/>
      <c r="JY135" s="10"/>
      <c r="JZ135" s="10"/>
      <c r="KA135" s="10"/>
      <c r="KB135" s="10"/>
      <c r="KC135" s="10"/>
      <c r="KD135" s="10"/>
      <c r="KE135" s="10"/>
      <c r="KF135" s="10"/>
      <c r="KG135" s="10"/>
      <c r="KH135" s="10"/>
      <c r="KI135" s="10"/>
      <c r="KJ135" s="10"/>
      <c r="KK135" s="10"/>
      <c r="KL135" s="10"/>
      <c r="KM135" s="10"/>
      <c r="KN135" s="10"/>
      <c r="KO135" s="10"/>
      <c r="KP135" s="10"/>
      <c r="KQ135" s="10"/>
      <c r="KR135" s="10"/>
      <c r="KS135" s="10"/>
      <c r="KT135" s="10"/>
      <c r="KU135" s="10"/>
      <c r="KV135" s="10"/>
      <c r="KW135" s="10"/>
      <c r="KX135" s="10"/>
      <c r="KY135" s="10"/>
      <c r="KZ135" s="10"/>
      <c r="LA135" s="10"/>
      <c r="LB135" s="10"/>
      <c r="LC135" s="10"/>
      <c r="LD135" s="10"/>
      <c r="LE135" s="10"/>
      <c r="LF135" s="10"/>
      <c r="LG135" s="10"/>
      <c r="LH135" s="10"/>
      <c r="LI135" s="10"/>
      <c r="LJ135" s="10"/>
      <c r="LK135" s="10"/>
      <c r="LL135" s="10"/>
      <c r="LM135" s="10"/>
      <c r="LN135" s="10"/>
      <c r="LO135" s="10"/>
      <c r="LP135" s="10"/>
      <c r="LQ135" s="10"/>
      <c r="LR135" s="10"/>
      <c r="LS135" s="10"/>
      <c r="LT135" s="10"/>
      <c r="LU135" s="10"/>
      <c r="LV135" s="10"/>
      <c r="LW135" s="10"/>
      <c r="LX135" s="10"/>
      <c r="LY135" s="10"/>
      <c r="LZ135" s="10"/>
      <c r="MA135" s="10"/>
      <c r="MB135" s="10"/>
      <c r="MC135" s="10"/>
      <c r="MD135" s="10"/>
      <c r="ME135" s="10"/>
      <c r="MF135" s="10"/>
      <c r="MG135" s="10"/>
      <c r="MH135" s="10"/>
      <c r="MI135" s="10"/>
      <c r="MJ135" s="10"/>
      <c r="MK135" s="10"/>
      <c r="ML135" s="10"/>
      <c r="MM135" s="10"/>
      <c r="MN135" s="10"/>
      <c r="MO135" s="10"/>
      <c r="MP135" s="10"/>
      <c r="MQ135" s="10"/>
      <c r="MR135" s="10"/>
      <c r="MS135" s="10"/>
      <c r="MT135" s="10"/>
      <c r="MU135" s="10"/>
      <c r="MV135" s="10"/>
      <c r="MW135" s="10"/>
      <c r="MX135" s="10"/>
      <c r="MY135" s="10"/>
      <c r="MZ135" s="10"/>
      <c r="NA135" s="10"/>
      <c r="NB135" s="10"/>
      <c r="NC135" s="10"/>
      <c r="ND135" s="10"/>
      <c r="NE135" s="10"/>
      <c r="NF135" s="10"/>
      <c r="NG135" s="10"/>
      <c r="NH135" s="10"/>
      <c r="NI135" s="10"/>
      <c r="NJ135" s="10"/>
      <c r="NK135" s="10"/>
      <c r="NL135" s="10"/>
      <c r="NM135" s="10"/>
      <c r="NN135" s="10"/>
      <c r="NO135" s="10"/>
      <c r="NP135" s="10"/>
      <c r="NQ135" s="10"/>
      <c r="NR135" s="10"/>
      <c r="NS135" s="10"/>
      <c r="NT135" s="10"/>
      <c r="NU135" s="10"/>
      <c r="NV135" s="10"/>
      <c r="NW135" s="10"/>
      <c r="NX135" s="10"/>
      <c r="NY135" s="10"/>
      <c r="NZ135" s="10"/>
      <c r="OA135" s="10"/>
      <c r="OB135" s="10"/>
      <c r="OC135" s="10"/>
      <c r="OD135" s="10"/>
      <c r="OE135" s="10"/>
      <c r="OF135" s="10"/>
      <c r="OG135" s="10"/>
      <c r="OH135" s="10"/>
      <c r="OI135" s="10"/>
      <c r="OJ135" s="19"/>
    </row>
    <row r="136" customHeight="1" spans="1:400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  <c r="EE136" s="10"/>
      <c r="EF136" s="10"/>
      <c r="EG136" s="10"/>
      <c r="EH136" s="10"/>
      <c r="EI136" s="10"/>
      <c r="EJ136" s="10"/>
      <c r="EK136" s="10"/>
      <c r="EL136" s="10"/>
      <c r="EM136" s="10"/>
      <c r="EN136" s="10"/>
      <c r="EO136" s="10"/>
      <c r="EP136" s="10"/>
      <c r="EQ136" s="10"/>
      <c r="ER136" s="10"/>
      <c r="ES136" s="10"/>
      <c r="ET136" s="10"/>
      <c r="EU136" s="10"/>
      <c r="EV136" s="10"/>
      <c r="EW136" s="10"/>
      <c r="EX136" s="10"/>
      <c r="EY136" s="10"/>
      <c r="EZ136" s="10"/>
      <c r="FA136" s="10"/>
      <c r="FB136" s="10"/>
      <c r="FC136" s="10"/>
      <c r="FD136" s="10"/>
      <c r="FE136" s="10"/>
      <c r="FF136" s="10"/>
      <c r="FG136" s="10"/>
      <c r="FH136" s="10"/>
      <c r="FI136" s="10"/>
      <c r="FJ136" s="10"/>
      <c r="FK136" s="10"/>
      <c r="FL136" s="10"/>
      <c r="FM136" s="10"/>
      <c r="FN136" s="10"/>
      <c r="FO136" s="10"/>
      <c r="FP136" s="10"/>
      <c r="FQ136" s="10"/>
      <c r="FR136" s="10"/>
      <c r="FS136" s="10"/>
      <c r="FT136" s="10"/>
      <c r="FU136" s="10"/>
      <c r="FV136" s="10"/>
      <c r="FW136" s="10"/>
      <c r="FX136" s="10"/>
      <c r="FY136" s="10"/>
      <c r="FZ136" s="10"/>
      <c r="GA136" s="10"/>
      <c r="GB136" s="10"/>
      <c r="GC136" s="10"/>
      <c r="GD136" s="10"/>
      <c r="GE136" s="10"/>
      <c r="GF136" s="10"/>
      <c r="GG136" s="10"/>
      <c r="GH136" s="10"/>
      <c r="GI136" s="10"/>
      <c r="GJ136" s="10"/>
      <c r="GK136" s="10"/>
      <c r="GL136" s="1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/>
      <c r="IA136" s="10"/>
      <c r="IB136" s="10"/>
      <c r="IC136" s="10"/>
      <c r="ID136" s="10"/>
      <c r="IE136" s="10"/>
      <c r="IF136" s="10"/>
      <c r="IG136" s="10"/>
      <c r="IH136" s="10"/>
      <c r="II136" s="10"/>
      <c r="IJ136" s="10"/>
      <c r="IK136" s="10"/>
      <c r="IL136" s="10"/>
      <c r="IM136" s="10"/>
      <c r="IN136" s="10"/>
      <c r="IO136" s="10"/>
      <c r="IP136" s="10"/>
      <c r="IQ136" s="10"/>
      <c r="IR136" s="10"/>
      <c r="IS136" s="10"/>
      <c r="IT136" s="10"/>
      <c r="IU136" s="10"/>
      <c r="IV136" s="10"/>
      <c r="IW136" s="10"/>
      <c r="IX136" s="10"/>
      <c r="IY136" s="10"/>
      <c r="IZ136" s="10"/>
      <c r="JA136" s="10"/>
      <c r="JB136" s="10"/>
      <c r="JC136" s="10"/>
      <c r="JD136" s="10"/>
      <c r="JE136" s="10"/>
      <c r="JF136" s="10"/>
      <c r="JG136" s="10"/>
      <c r="JH136" s="10"/>
      <c r="JI136" s="10"/>
      <c r="JJ136" s="10"/>
      <c r="JK136" s="10"/>
      <c r="JL136" s="10"/>
      <c r="JM136" s="10"/>
      <c r="JN136" s="10"/>
      <c r="JO136" s="10"/>
      <c r="JP136" s="10"/>
      <c r="JQ136" s="10"/>
      <c r="JR136" s="10"/>
      <c r="JS136" s="10"/>
      <c r="JT136" s="10"/>
      <c r="JU136" s="10"/>
      <c r="JV136" s="10"/>
      <c r="JW136" s="10"/>
      <c r="JX136" s="10"/>
      <c r="JY136" s="10"/>
      <c r="JZ136" s="10"/>
      <c r="KA136" s="10"/>
      <c r="KB136" s="10"/>
      <c r="KC136" s="10"/>
      <c r="KD136" s="10"/>
      <c r="KE136" s="10"/>
      <c r="KF136" s="10"/>
      <c r="KG136" s="10"/>
      <c r="KH136" s="10"/>
      <c r="KI136" s="10"/>
      <c r="KJ136" s="10"/>
      <c r="KK136" s="10"/>
      <c r="KL136" s="10"/>
      <c r="KM136" s="10"/>
      <c r="KN136" s="10"/>
      <c r="KO136" s="10"/>
      <c r="KP136" s="10"/>
      <c r="KQ136" s="10"/>
      <c r="KR136" s="10"/>
      <c r="KS136" s="10"/>
      <c r="KT136" s="10"/>
      <c r="KU136" s="10"/>
      <c r="KV136" s="10"/>
      <c r="KW136" s="10"/>
      <c r="KX136" s="10"/>
      <c r="KY136" s="10"/>
      <c r="KZ136" s="10"/>
      <c r="LA136" s="10"/>
      <c r="LB136" s="10"/>
      <c r="LC136" s="10"/>
      <c r="LD136" s="10"/>
      <c r="LE136" s="10"/>
      <c r="LF136" s="10"/>
      <c r="LG136" s="10"/>
      <c r="LH136" s="10"/>
      <c r="LI136" s="10"/>
      <c r="LJ136" s="10"/>
      <c r="LK136" s="10"/>
      <c r="LL136" s="10"/>
      <c r="LM136" s="10"/>
      <c r="LN136" s="10"/>
      <c r="LO136" s="10"/>
      <c r="LP136" s="10"/>
      <c r="LQ136" s="10"/>
      <c r="LR136" s="10"/>
      <c r="LS136" s="10"/>
      <c r="LT136" s="10"/>
      <c r="LU136" s="10"/>
      <c r="LV136" s="10"/>
      <c r="LW136" s="10"/>
      <c r="LX136" s="10"/>
      <c r="LY136" s="10"/>
      <c r="LZ136" s="10"/>
      <c r="MA136" s="10"/>
      <c r="MB136" s="10"/>
      <c r="MC136" s="10"/>
      <c r="MD136" s="10"/>
      <c r="ME136" s="10"/>
      <c r="MF136" s="10"/>
      <c r="MG136" s="10"/>
      <c r="MH136" s="10"/>
      <c r="MI136" s="10"/>
      <c r="MJ136" s="10"/>
      <c r="MK136" s="10"/>
      <c r="ML136" s="10"/>
      <c r="MM136" s="10"/>
      <c r="MN136" s="10"/>
      <c r="MO136" s="10"/>
      <c r="MP136" s="10"/>
      <c r="MQ136" s="10"/>
      <c r="MR136" s="10"/>
      <c r="MS136" s="10"/>
      <c r="MT136" s="10"/>
      <c r="MU136" s="10"/>
      <c r="MV136" s="10"/>
      <c r="MW136" s="10"/>
      <c r="MX136" s="10"/>
      <c r="MY136" s="10"/>
      <c r="MZ136" s="10"/>
      <c r="NA136" s="10"/>
      <c r="NB136" s="10"/>
      <c r="NC136" s="10"/>
      <c r="ND136" s="10"/>
      <c r="NE136" s="10"/>
      <c r="NF136" s="10"/>
      <c r="NG136" s="10"/>
      <c r="NH136" s="10"/>
      <c r="NI136" s="10"/>
      <c r="NJ136" s="10"/>
      <c r="NK136" s="10"/>
      <c r="NL136" s="10"/>
      <c r="NM136" s="10"/>
      <c r="NN136" s="10"/>
      <c r="NO136" s="10"/>
      <c r="NP136" s="10"/>
      <c r="NQ136" s="10"/>
      <c r="NR136" s="10"/>
      <c r="NS136" s="10"/>
      <c r="NT136" s="10"/>
      <c r="NU136" s="10"/>
      <c r="NV136" s="10"/>
      <c r="NW136" s="10"/>
      <c r="NX136" s="10"/>
      <c r="NY136" s="10"/>
      <c r="NZ136" s="10"/>
      <c r="OA136" s="10"/>
      <c r="OB136" s="10"/>
      <c r="OC136" s="10"/>
      <c r="OD136" s="10"/>
      <c r="OE136" s="10"/>
      <c r="OF136" s="10"/>
      <c r="OG136" s="10"/>
      <c r="OH136" s="10"/>
      <c r="OI136" s="10"/>
      <c r="OJ136" s="19"/>
    </row>
    <row r="137" customHeight="1" spans="1:400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0"/>
      <c r="EE137" s="10"/>
      <c r="EF137" s="10"/>
      <c r="EG137" s="10"/>
      <c r="EH137" s="10"/>
      <c r="EI137" s="10"/>
      <c r="EJ137" s="10"/>
      <c r="EK137" s="10"/>
      <c r="EL137" s="10"/>
      <c r="EM137" s="10"/>
      <c r="EN137" s="10"/>
      <c r="EO137" s="10"/>
      <c r="EP137" s="10"/>
      <c r="EQ137" s="10"/>
      <c r="ER137" s="10"/>
      <c r="ES137" s="10"/>
      <c r="ET137" s="10"/>
      <c r="EU137" s="10"/>
      <c r="EV137" s="10"/>
      <c r="EW137" s="10"/>
      <c r="EX137" s="10"/>
      <c r="EY137" s="10"/>
      <c r="EZ137" s="10"/>
      <c r="FA137" s="10"/>
      <c r="FB137" s="10"/>
      <c r="FC137" s="10"/>
      <c r="FD137" s="10"/>
      <c r="FE137" s="10"/>
      <c r="FF137" s="10"/>
      <c r="FG137" s="10"/>
      <c r="FH137" s="10"/>
      <c r="FI137" s="10"/>
      <c r="FJ137" s="10"/>
      <c r="FK137" s="10"/>
      <c r="FL137" s="10"/>
      <c r="FM137" s="10"/>
      <c r="FN137" s="10"/>
      <c r="FO137" s="10"/>
      <c r="FP137" s="10"/>
      <c r="FQ137" s="10"/>
      <c r="FR137" s="10"/>
      <c r="FS137" s="10"/>
      <c r="FT137" s="10"/>
      <c r="FU137" s="10"/>
      <c r="FV137" s="10"/>
      <c r="FW137" s="10"/>
      <c r="FX137" s="10"/>
      <c r="FY137" s="10"/>
      <c r="FZ137" s="10"/>
      <c r="GA137" s="10"/>
      <c r="GB137" s="10"/>
      <c r="GC137" s="10"/>
      <c r="GD137" s="10"/>
      <c r="GE137" s="10"/>
      <c r="GF137" s="10"/>
      <c r="GG137" s="10"/>
      <c r="GH137" s="10"/>
      <c r="GI137" s="10"/>
      <c r="GJ137" s="10"/>
      <c r="GK137" s="10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  <c r="IF137" s="10"/>
      <c r="IG137" s="10"/>
      <c r="IH137" s="10"/>
      <c r="II137" s="10"/>
      <c r="IJ137" s="10"/>
      <c r="IK137" s="10"/>
      <c r="IL137" s="10"/>
      <c r="IM137" s="10"/>
      <c r="IN137" s="10"/>
      <c r="IO137" s="10"/>
      <c r="IP137" s="10"/>
      <c r="IQ137" s="10"/>
      <c r="IR137" s="10"/>
      <c r="IS137" s="10"/>
      <c r="IT137" s="10"/>
      <c r="IU137" s="10"/>
      <c r="IV137" s="10"/>
      <c r="IW137" s="10"/>
      <c r="IX137" s="10"/>
      <c r="IY137" s="10"/>
      <c r="IZ137" s="10"/>
      <c r="JA137" s="10"/>
      <c r="JB137" s="10"/>
      <c r="JC137" s="10"/>
      <c r="JD137" s="10"/>
      <c r="JE137" s="10"/>
      <c r="JF137" s="10"/>
      <c r="JG137" s="10"/>
      <c r="JH137" s="10"/>
      <c r="JI137" s="10"/>
      <c r="JJ137" s="10"/>
      <c r="JK137" s="10"/>
      <c r="JL137" s="10"/>
      <c r="JM137" s="10"/>
      <c r="JN137" s="10"/>
      <c r="JO137" s="10"/>
      <c r="JP137" s="10"/>
      <c r="JQ137" s="10"/>
      <c r="JR137" s="10"/>
      <c r="JS137" s="10"/>
      <c r="JT137" s="10"/>
      <c r="JU137" s="10"/>
      <c r="JV137" s="10"/>
      <c r="JW137" s="10"/>
      <c r="JX137" s="10"/>
      <c r="JY137" s="10"/>
      <c r="JZ137" s="10"/>
      <c r="KA137" s="10"/>
      <c r="KB137" s="10"/>
      <c r="KC137" s="10"/>
      <c r="KD137" s="10"/>
      <c r="KE137" s="10"/>
      <c r="KF137" s="10"/>
      <c r="KG137" s="10"/>
      <c r="KH137" s="10"/>
      <c r="KI137" s="10"/>
      <c r="KJ137" s="10"/>
      <c r="KK137" s="10"/>
      <c r="KL137" s="10"/>
      <c r="KM137" s="10"/>
      <c r="KN137" s="10"/>
      <c r="KO137" s="10"/>
      <c r="KP137" s="10"/>
      <c r="KQ137" s="10"/>
      <c r="KR137" s="10"/>
      <c r="KS137" s="10"/>
      <c r="KT137" s="10"/>
      <c r="KU137" s="10"/>
      <c r="KV137" s="10"/>
      <c r="KW137" s="10"/>
      <c r="KX137" s="10"/>
      <c r="KY137" s="10"/>
      <c r="KZ137" s="10"/>
      <c r="LA137" s="10"/>
      <c r="LB137" s="10"/>
      <c r="LC137" s="10"/>
      <c r="LD137" s="10"/>
      <c r="LE137" s="10"/>
      <c r="LF137" s="10"/>
      <c r="LG137" s="10"/>
      <c r="LH137" s="10"/>
      <c r="LI137" s="10"/>
      <c r="LJ137" s="10"/>
      <c r="LK137" s="10"/>
      <c r="LL137" s="10"/>
      <c r="LM137" s="10"/>
      <c r="LN137" s="10"/>
      <c r="LO137" s="10"/>
      <c r="LP137" s="10"/>
      <c r="LQ137" s="10"/>
      <c r="LR137" s="10"/>
      <c r="LS137" s="10"/>
      <c r="LT137" s="10"/>
      <c r="LU137" s="10"/>
      <c r="LV137" s="10"/>
      <c r="LW137" s="10"/>
      <c r="LX137" s="10"/>
      <c r="LY137" s="10"/>
      <c r="LZ137" s="10"/>
      <c r="MA137" s="10"/>
      <c r="MB137" s="10"/>
      <c r="MC137" s="10"/>
      <c r="MD137" s="10"/>
      <c r="ME137" s="10"/>
      <c r="MF137" s="10"/>
      <c r="MG137" s="10"/>
      <c r="MH137" s="10"/>
      <c r="MI137" s="10"/>
      <c r="MJ137" s="10"/>
      <c r="MK137" s="10"/>
      <c r="ML137" s="10"/>
      <c r="MM137" s="10"/>
      <c r="MN137" s="10"/>
      <c r="MO137" s="10"/>
      <c r="MP137" s="10"/>
      <c r="MQ137" s="10"/>
      <c r="MR137" s="10"/>
      <c r="MS137" s="10"/>
      <c r="MT137" s="10"/>
      <c r="MU137" s="10"/>
      <c r="MV137" s="10"/>
      <c r="MW137" s="10"/>
      <c r="MX137" s="10"/>
      <c r="MY137" s="10"/>
      <c r="MZ137" s="10"/>
      <c r="NA137" s="10"/>
      <c r="NB137" s="10"/>
      <c r="NC137" s="10"/>
      <c r="ND137" s="10"/>
      <c r="NE137" s="10"/>
      <c r="NF137" s="10"/>
      <c r="NG137" s="10"/>
      <c r="NH137" s="10"/>
      <c r="NI137" s="10"/>
      <c r="NJ137" s="10"/>
      <c r="NK137" s="10"/>
      <c r="NL137" s="10"/>
      <c r="NM137" s="10"/>
      <c r="NN137" s="10"/>
      <c r="NO137" s="10"/>
      <c r="NP137" s="10"/>
      <c r="NQ137" s="10"/>
      <c r="NR137" s="10"/>
      <c r="NS137" s="10"/>
      <c r="NT137" s="10"/>
      <c r="NU137" s="10"/>
      <c r="NV137" s="10"/>
      <c r="NW137" s="10"/>
      <c r="NX137" s="10"/>
      <c r="NY137" s="10"/>
      <c r="NZ137" s="10"/>
      <c r="OA137" s="10"/>
      <c r="OB137" s="10"/>
      <c r="OC137" s="10"/>
      <c r="OD137" s="10"/>
      <c r="OE137" s="10"/>
      <c r="OF137" s="10"/>
      <c r="OG137" s="10"/>
      <c r="OH137" s="10"/>
      <c r="OI137" s="10"/>
      <c r="OJ137" s="19"/>
    </row>
    <row r="138" customHeight="1" spans="1:400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0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0"/>
      <c r="EO138" s="10"/>
      <c r="EP138" s="10"/>
      <c r="EQ138" s="10"/>
      <c r="ER138" s="10"/>
      <c r="ES138" s="10"/>
      <c r="ET138" s="10"/>
      <c r="EU138" s="10"/>
      <c r="EV138" s="10"/>
      <c r="EW138" s="10"/>
      <c r="EX138" s="10"/>
      <c r="EY138" s="10"/>
      <c r="EZ138" s="10"/>
      <c r="FA138" s="10"/>
      <c r="FB138" s="10"/>
      <c r="FC138" s="10"/>
      <c r="FD138" s="10"/>
      <c r="FE138" s="10"/>
      <c r="FF138" s="10"/>
      <c r="FG138" s="10"/>
      <c r="FH138" s="10"/>
      <c r="FI138" s="10"/>
      <c r="FJ138" s="10"/>
      <c r="FK138" s="10"/>
      <c r="FL138" s="10"/>
      <c r="FM138" s="10"/>
      <c r="FN138" s="10"/>
      <c r="FO138" s="10"/>
      <c r="FP138" s="10"/>
      <c r="FQ138" s="10"/>
      <c r="FR138" s="10"/>
      <c r="FS138" s="10"/>
      <c r="FT138" s="10"/>
      <c r="FU138" s="10"/>
      <c r="FV138" s="10"/>
      <c r="FW138" s="10"/>
      <c r="FX138" s="10"/>
      <c r="FY138" s="10"/>
      <c r="FZ138" s="10"/>
      <c r="GA138" s="10"/>
      <c r="GB138" s="10"/>
      <c r="GC138" s="10"/>
      <c r="GD138" s="10"/>
      <c r="GE138" s="10"/>
      <c r="GF138" s="10"/>
      <c r="GG138" s="10"/>
      <c r="GH138" s="10"/>
      <c r="GI138" s="10"/>
      <c r="GJ138" s="10"/>
      <c r="GK138" s="10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/>
      <c r="IA138" s="10"/>
      <c r="IB138" s="10"/>
      <c r="IC138" s="10"/>
      <c r="ID138" s="10"/>
      <c r="IE138" s="10"/>
      <c r="IF138" s="10"/>
      <c r="IG138" s="10"/>
      <c r="IH138" s="10"/>
      <c r="II138" s="10"/>
      <c r="IJ138" s="10"/>
      <c r="IK138" s="10"/>
      <c r="IL138" s="10"/>
      <c r="IM138" s="10"/>
      <c r="IN138" s="10"/>
      <c r="IO138" s="10"/>
      <c r="IP138" s="10"/>
      <c r="IQ138" s="10"/>
      <c r="IR138" s="10"/>
      <c r="IS138" s="10"/>
      <c r="IT138" s="10"/>
      <c r="IU138" s="10"/>
      <c r="IV138" s="10"/>
      <c r="IW138" s="10"/>
      <c r="IX138" s="10"/>
      <c r="IY138" s="10"/>
      <c r="IZ138" s="10"/>
      <c r="JA138" s="10"/>
      <c r="JB138" s="10"/>
      <c r="JC138" s="10"/>
      <c r="JD138" s="10"/>
      <c r="JE138" s="10"/>
      <c r="JF138" s="10"/>
      <c r="JG138" s="10"/>
      <c r="JH138" s="10"/>
      <c r="JI138" s="10"/>
      <c r="JJ138" s="10"/>
      <c r="JK138" s="10"/>
      <c r="JL138" s="10"/>
      <c r="JM138" s="10"/>
      <c r="JN138" s="10"/>
      <c r="JO138" s="10"/>
      <c r="JP138" s="10"/>
      <c r="JQ138" s="10"/>
      <c r="JR138" s="10"/>
      <c r="JS138" s="10"/>
      <c r="JT138" s="10"/>
      <c r="JU138" s="10"/>
      <c r="JV138" s="10"/>
      <c r="JW138" s="10"/>
      <c r="JX138" s="10"/>
      <c r="JY138" s="10"/>
      <c r="JZ138" s="10"/>
      <c r="KA138" s="10"/>
      <c r="KB138" s="10"/>
      <c r="KC138" s="10"/>
      <c r="KD138" s="10"/>
      <c r="KE138" s="10"/>
      <c r="KF138" s="10"/>
      <c r="KG138" s="10"/>
      <c r="KH138" s="10"/>
      <c r="KI138" s="10"/>
      <c r="KJ138" s="10"/>
      <c r="KK138" s="10"/>
      <c r="KL138" s="10"/>
      <c r="KM138" s="10"/>
      <c r="KN138" s="10"/>
      <c r="KO138" s="10"/>
      <c r="KP138" s="10"/>
      <c r="KQ138" s="10"/>
      <c r="KR138" s="10"/>
      <c r="KS138" s="10"/>
      <c r="KT138" s="10"/>
      <c r="KU138" s="10"/>
      <c r="KV138" s="10"/>
      <c r="KW138" s="10"/>
      <c r="KX138" s="10"/>
      <c r="KY138" s="10"/>
      <c r="KZ138" s="10"/>
      <c r="LA138" s="10"/>
      <c r="LB138" s="10"/>
      <c r="LC138" s="10"/>
      <c r="LD138" s="10"/>
      <c r="LE138" s="10"/>
      <c r="LF138" s="10"/>
      <c r="LG138" s="10"/>
      <c r="LH138" s="10"/>
      <c r="LI138" s="10"/>
      <c r="LJ138" s="10"/>
      <c r="LK138" s="10"/>
      <c r="LL138" s="10"/>
      <c r="LM138" s="10"/>
      <c r="LN138" s="10"/>
      <c r="LO138" s="10"/>
      <c r="LP138" s="10"/>
      <c r="LQ138" s="10"/>
      <c r="LR138" s="10"/>
      <c r="LS138" s="10"/>
      <c r="LT138" s="10"/>
      <c r="LU138" s="10"/>
      <c r="LV138" s="10"/>
      <c r="LW138" s="10"/>
      <c r="LX138" s="10"/>
      <c r="LY138" s="10"/>
      <c r="LZ138" s="10"/>
      <c r="MA138" s="10"/>
      <c r="MB138" s="10"/>
      <c r="MC138" s="10"/>
      <c r="MD138" s="10"/>
      <c r="ME138" s="10"/>
      <c r="MF138" s="10"/>
      <c r="MG138" s="10"/>
      <c r="MH138" s="10"/>
      <c r="MI138" s="10"/>
      <c r="MJ138" s="10"/>
      <c r="MK138" s="10"/>
      <c r="ML138" s="10"/>
      <c r="MM138" s="10"/>
      <c r="MN138" s="10"/>
      <c r="MO138" s="10"/>
      <c r="MP138" s="10"/>
      <c r="MQ138" s="10"/>
      <c r="MR138" s="10"/>
      <c r="MS138" s="10"/>
      <c r="MT138" s="10"/>
      <c r="MU138" s="10"/>
      <c r="MV138" s="10"/>
      <c r="MW138" s="10"/>
      <c r="MX138" s="10"/>
      <c r="MY138" s="10"/>
      <c r="MZ138" s="10"/>
      <c r="NA138" s="10"/>
      <c r="NB138" s="10"/>
      <c r="NC138" s="10"/>
      <c r="ND138" s="10"/>
      <c r="NE138" s="10"/>
      <c r="NF138" s="10"/>
      <c r="NG138" s="10"/>
      <c r="NH138" s="10"/>
      <c r="NI138" s="10"/>
      <c r="NJ138" s="10"/>
      <c r="NK138" s="10"/>
      <c r="NL138" s="10"/>
      <c r="NM138" s="10"/>
      <c r="NN138" s="10"/>
      <c r="NO138" s="10"/>
      <c r="NP138" s="10"/>
      <c r="NQ138" s="10"/>
      <c r="NR138" s="10"/>
      <c r="NS138" s="10"/>
      <c r="NT138" s="10"/>
      <c r="NU138" s="10"/>
      <c r="NV138" s="10"/>
      <c r="NW138" s="10"/>
      <c r="NX138" s="10"/>
      <c r="NY138" s="10"/>
      <c r="NZ138" s="10"/>
      <c r="OA138" s="10"/>
      <c r="OB138" s="10"/>
      <c r="OC138" s="10"/>
      <c r="OD138" s="10"/>
      <c r="OE138" s="10"/>
      <c r="OF138" s="10"/>
      <c r="OG138" s="10"/>
      <c r="OH138" s="10"/>
      <c r="OI138" s="10"/>
      <c r="OJ138" s="19"/>
    </row>
    <row r="139" customHeight="1" spans="1:400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  <c r="IG139" s="10"/>
      <c r="IH139" s="10"/>
      <c r="II139" s="10"/>
      <c r="IJ139" s="10"/>
      <c r="IK139" s="10"/>
      <c r="IL139" s="10"/>
      <c r="IM139" s="10"/>
      <c r="IN139" s="10"/>
      <c r="IO139" s="10"/>
      <c r="IP139" s="10"/>
      <c r="IQ139" s="10"/>
      <c r="IR139" s="10"/>
      <c r="IS139" s="10"/>
      <c r="IT139" s="10"/>
      <c r="IU139" s="10"/>
      <c r="IV139" s="10"/>
      <c r="IW139" s="10"/>
      <c r="IX139" s="10"/>
      <c r="IY139" s="10"/>
      <c r="IZ139" s="10"/>
      <c r="JA139" s="10"/>
      <c r="JB139" s="10"/>
      <c r="JC139" s="10"/>
      <c r="JD139" s="10"/>
      <c r="JE139" s="10"/>
      <c r="JF139" s="10"/>
      <c r="JG139" s="10"/>
      <c r="JH139" s="10"/>
      <c r="JI139" s="10"/>
      <c r="JJ139" s="10"/>
      <c r="JK139" s="10"/>
      <c r="JL139" s="10"/>
      <c r="JM139" s="10"/>
      <c r="JN139" s="10"/>
      <c r="JO139" s="10"/>
      <c r="JP139" s="10"/>
      <c r="JQ139" s="10"/>
      <c r="JR139" s="10"/>
      <c r="JS139" s="10"/>
      <c r="JT139" s="10"/>
      <c r="JU139" s="10"/>
      <c r="JV139" s="10"/>
      <c r="JW139" s="10"/>
      <c r="JX139" s="10"/>
      <c r="JY139" s="10"/>
      <c r="JZ139" s="10"/>
      <c r="KA139" s="10"/>
      <c r="KB139" s="10"/>
      <c r="KC139" s="10"/>
      <c r="KD139" s="10"/>
      <c r="KE139" s="10"/>
      <c r="KF139" s="10"/>
      <c r="KG139" s="10"/>
      <c r="KH139" s="10"/>
      <c r="KI139" s="10"/>
      <c r="KJ139" s="10"/>
      <c r="KK139" s="10"/>
      <c r="KL139" s="10"/>
      <c r="KM139" s="10"/>
      <c r="KN139" s="10"/>
      <c r="KO139" s="10"/>
      <c r="KP139" s="10"/>
      <c r="KQ139" s="10"/>
      <c r="KR139" s="10"/>
      <c r="KS139" s="10"/>
      <c r="KT139" s="10"/>
      <c r="KU139" s="10"/>
      <c r="KV139" s="10"/>
      <c r="KW139" s="10"/>
      <c r="KX139" s="10"/>
      <c r="KY139" s="10"/>
      <c r="KZ139" s="10"/>
      <c r="LA139" s="10"/>
      <c r="LB139" s="10"/>
      <c r="LC139" s="10"/>
      <c r="LD139" s="10"/>
      <c r="LE139" s="10"/>
      <c r="LF139" s="10"/>
      <c r="LG139" s="10"/>
      <c r="LH139" s="10"/>
      <c r="LI139" s="10"/>
      <c r="LJ139" s="10"/>
      <c r="LK139" s="10"/>
      <c r="LL139" s="10"/>
      <c r="LM139" s="10"/>
      <c r="LN139" s="10"/>
      <c r="LO139" s="10"/>
      <c r="LP139" s="10"/>
      <c r="LQ139" s="10"/>
      <c r="LR139" s="10"/>
      <c r="LS139" s="10"/>
      <c r="LT139" s="10"/>
      <c r="LU139" s="10"/>
      <c r="LV139" s="10"/>
      <c r="LW139" s="10"/>
      <c r="LX139" s="10"/>
      <c r="LY139" s="10"/>
      <c r="LZ139" s="10"/>
      <c r="MA139" s="10"/>
      <c r="MB139" s="10"/>
      <c r="MC139" s="10"/>
      <c r="MD139" s="10"/>
      <c r="ME139" s="10"/>
      <c r="MF139" s="10"/>
      <c r="MG139" s="10"/>
      <c r="MH139" s="10"/>
      <c r="MI139" s="10"/>
      <c r="MJ139" s="10"/>
      <c r="MK139" s="10"/>
      <c r="ML139" s="10"/>
      <c r="MM139" s="10"/>
      <c r="MN139" s="10"/>
      <c r="MO139" s="10"/>
      <c r="MP139" s="10"/>
      <c r="MQ139" s="10"/>
      <c r="MR139" s="10"/>
      <c r="MS139" s="10"/>
      <c r="MT139" s="10"/>
      <c r="MU139" s="10"/>
      <c r="MV139" s="10"/>
      <c r="MW139" s="10"/>
      <c r="MX139" s="10"/>
      <c r="MY139" s="10"/>
      <c r="MZ139" s="10"/>
      <c r="NA139" s="10"/>
      <c r="NB139" s="10"/>
      <c r="NC139" s="10"/>
      <c r="ND139" s="10"/>
      <c r="NE139" s="10"/>
      <c r="NF139" s="10"/>
      <c r="NG139" s="10"/>
      <c r="NH139" s="10"/>
      <c r="NI139" s="10"/>
      <c r="NJ139" s="10"/>
      <c r="NK139" s="10"/>
      <c r="NL139" s="10"/>
      <c r="NM139" s="10"/>
      <c r="NN139" s="10"/>
      <c r="NO139" s="10"/>
      <c r="NP139" s="10"/>
      <c r="NQ139" s="10"/>
      <c r="NR139" s="10"/>
      <c r="NS139" s="10"/>
      <c r="NT139" s="10"/>
      <c r="NU139" s="10"/>
      <c r="NV139" s="10"/>
      <c r="NW139" s="10"/>
      <c r="NX139" s="10"/>
      <c r="NY139" s="10"/>
      <c r="NZ139" s="10"/>
      <c r="OA139" s="10"/>
      <c r="OB139" s="10"/>
      <c r="OC139" s="10"/>
      <c r="OD139" s="10"/>
      <c r="OE139" s="10"/>
      <c r="OF139" s="10"/>
      <c r="OG139" s="10"/>
      <c r="OH139" s="10"/>
      <c r="OI139" s="10"/>
      <c r="OJ139" s="19"/>
    </row>
    <row r="140" customHeight="1" spans="1:400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  <c r="EP140" s="10"/>
      <c r="EQ140" s="10"/>
      <c r="ER140" s="10"/>
      <c r="ES140" s="10"/>
      <c r="ET140" s="10"/>
      <c r="EU140" s="10"/>
      <c r="EV140" s="10"/>
      <c r="EW140" s="10"/>
      <c r="EX140" s="10"/>
      <c r="EY140" s="10"/>
      <c r="EZ140" s="10"/>
      <c r="FA140" s="10"/>
      <c r="FB140" s="10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  <c r="GH140" s="10"/>
      <c r="GI140" s="10"/>
      <c r="GJ140" s="10"/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0"/>
      <c r="IF140" s="10"/>
      <c r="IG140" s="10"/>
      <c r="IH140" s="10"/>
      <c r="II140" s="10"/>
      <c r="IJ140" s="10"/>
      <c r="IK140" s="10"/>
      <c r="IL140" s="10"/>
      <c r="IM140" s="10"/>
      <c r="IN140" s="10"/>
      <c r="IO140" s="10"/>
      <c r="IP140" s="10"/>
      <c r="IQ140" s="10"/>
      <c r="IR140" s="10"/>
      <c r="IS140" s="10"/>
      <c r="IT140" s="10"/>
      <c r="IU140" s="10"/>
      <c r="IV140" s="10"/>
      <c r="IW140" s="10"/>
      <c r="IX140" s="10"/>
      <c r="IY140" s="10"/>
      <c r="IZ140" s="10"/>
      <c r="JA140" s="10"/>
      <c r="JB140" s="10"/>
      <c r="JC140" s="10"/>
      <c r="JD140" s="10"/>
      <c r="JE140" s="10"/>
      <c r="JF140" s="10"/>
      <c r="JG140" s="10"/>
      <c r="JH140" s="10"/>
      <c r="JI140" s="10"/>
      <c r="JJ140" s="10"/>
      <c r="JK140" s="10"/>
      <c r="JL140" s="10"/>
      <c r="JM140" s="10"/>
      <c r="JN140" s="10"/>
      <c r="JO140" s="10"/>
      <c r="JP140" s="10"/>
      <c r="JQ140" s="10"/>
      <c r="JR140" s="10"/>
      <c r="JS140" s="10"/>
      <c r="JT140" s="10"/>
      <c r="JU140" s="10"/>
      <c r="JV140" s="10"/>
      <c r="JW140" s="10"/>
      <c r="JX140" s="10"/>
      <c r="JY140" s="10"/>
      <c r="JZ140" s="10"/>
      <c r="KA140" s="10"/>
      <c r="KB140" s="10"/>
      <c r="KC140" s="10"/>
      <c r="KD140" s="10"/>
      <c r="KE140" s="10"/>
      <c r="KF140" s="10"/>
      <c r="KG140" s="10"/>
      <c r="KH140" s="10"/>
      <c r="KI140" s="10"/>
      <c r="KJ140" s="10"/>
      <c r="KK140" s="10"/>
      <c r="KL140" s="10"/>
      <c r="KM140" s="10"/>
      <c r="KN140" s="10"/>
      <c r="KO140" s="10"/>
      <c r="KP140" s="10"/>
      <c r="KQ140" s="10"/>
      <c r="KR140" s="10"/>
      <c r="KS140" s="10"/>
      <c r="KT140" s="10"/>
      <c r="KU140" s="10"/>
      <c r="KV140" s="10"/>
      <c r="KW140" s="10"/>
      <c r="KX140" s="10"/>
      <c r="KY140" s="10"/>
      <c r="KZ140" s="10"/>
      <c r="LA140" s="10"/>
      <c r="LB140" s="10"/>
      <c r="LC140" s="10"/>
      <c r="LD140" s="10"/>
      <c r="LE140" s="10"/>
      <c r="LF140" s="10"/>
      <c r="LG140" s="10"/>
      <c r="LH140" s="10"/>
      <c r="LI140" s="10"/>
      <c r="LJ140" s="10"/>
      <c r="LK140" s="10"/>
      <c r="LL140" s="10"/>
      <c r="LM140" s="10"/>
      <c r="LN140" s="10"/>
      <c r="LO140" s="10"/>
      <c r="LP140" s="10"/>
      <c r="LQ140" s="10"/>
      <c r="LR140" s="10"/>
      <c r="LS140" s="10"/>
      <c r="LT140" s="10"/>
      <c r="LU140" s="10"/>
      <c r="LV140" s="10"/>
      <c r="LW140" s="10"/>
      <c r="LX140" s="10"/>
      <c r="LY140" s="10"/>
      <c r="LZ140" s="10"/>
      <c r="MA140" s="10"/>
      <c r="MB140" s="10"/>
      <c r="MC140" s="10"/>
      <c r="MD140" s="10"/>
      <c r="ME140" s="10"/>
      <c r="MF140" s="10"/>
      <c r="MG140" s="10"/>
      <c r="MH140" s="10"/>
      <c r="MI140" s="10"/>
      <c r="MJ140" s="10"/>
      <c r="MK140" s="10"/>
      <c r="ML140" s="10"/>
      <c r="MM140" s="10"/>
      <c r="MN140" s="10"/>
      <c r="MO140" s="10"/>
      <c r="MP140" s="10"/>
      <c r="MQ140" s="10"/>
      <c r="MR140" s="10"/>
      <c r="MS140" s="10"/>
      <c r="MT140" s="10"/>
      <c r="MU140" s="10"/>
      <c r="MV140" s="10"/>
      <c r="MW140" s="10"/>
      <c r="MX140" s="10"/>
      <c r="MY140" s="10"/>
      <c r="MZ140" s="10"/>
      <c r="NA140" s="10"/>
      <c r="NB140" s="10"/>
      <c r="NC140" s="10"/>
      <c r="ND140" s="10"/>
      <c r="NE140" s="10"/>
      <c r="NF140" s="10"/>
      <c r="NG140" s="10"/>
      <c r="NH140" s="10"/>
      <c r="NI140" s="10"/>
      <c r="NJ140" s="10"/>
      <c r="NK140" s="10"/>
      <c r="NL140" s="10"/>
      <c r="NM140" s="10"/>
      <c r="NN140" s="10"/>
      <c r="NO140" s="10"/>
      <c r="NP140" s="10"/>
      <c r="NQ140" s="10"/>
      <c r="NR140" s="10"/>
      <c r="NS140" s="10"/>
      <c r="NT140" s="10"/>
      <c r="NU140" s="10"/>
      <c r="NV140" s="10"/>
      <c r="NW140" s="10"/>
      <c r="NX140" s="10"/>
      <c r="NY140" s="10"/>
      <c r="NZ140" s="10"/>
      <c r="OA140" s="10"/>
      <c r="OB140" s="10"/>
      <c r="OC140" s="10"/>
      <c r="OD140" s="10"/>
      <c r="OE140" s="10"/>
      <c r="OF140" s="10"/>
      <c r="OG140" s="10"/>
      <c r="OH140" s="10"/>
      <c r="OI140" s="10"/>
      <c r="OJ140" s="19"/>
    </row>
    <row r="141" customHeight="1" spans="1:400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10"/>
      <c r="DR141" s="10"/>
      <c r="DS141" s="10"/>
      <c r="DT141" s="10"/>
      <c r="DU141" s="10"/>
      <c r="DV141" s="10"/>
      <c r="DW141" s="10"/>
      <c r="DX141" s="10"/>
      <c r="DY141" s="10"/>
      <c r="DZ141" s="10"/>
      <c r="EA141" s="10"/>
      <c r="EB141" s="10"/>
      <c r="EC141" s="10"/>
      <c r="ED141" s="10"/>
      <c r="EE141" s="10"/>
      <c r="EF141" s="10"/>
      <c r="EG141" s="10"/>
      <c r="EH141" s="10"/>
      <c r="EI141" s="10"/>
      <c r="EJ141" s="10"/>
      <c r="EK141" s="10"/>
      <c r="EL141" s="10"/>
      <c r="EM141" s="10"/>
      <c r="EN141" s="10"/>
      <c r="EO141" s="10"/>
      <c r="EP141" s="10"/>
      <c r="EQ141" s="10"/>
      <c r="ER141" s="10"/>
      <c r="ES141" s="10"/>
      <c r="ET141" s="10"/>
      <c r="EU141" s="10"/>
      <c r="EV141" s="10"/>
      <c r="EW141" s="10"/>
      <c r="EX141" s="10"/>
      <c r="EY141" s="10"/>
      <c r="EZ141" s="10"/>
      <c r="FA141" s="10"/>
      <c r="FB141" s="10"/>
      <c r="FC141" s="10"/>
      <c r="FD141" s="10"/>
      <c r="FE141" s="10"/>
      <c r="FF141" s="10"/>
      <c r="FG141" s="10"/>
      <c r="FH141" s="10"/>
      <c r="FI141" s="10"/>
      <c r="FJ141" s="10"/>
      <c r="FK141" s="10"/>
      <c r="FL141" s="10"/>
      <c r="FM141" s="10"/>
      <c r="FN141" s="10"/>
      <c r="FO141" s="10"/>
      <c r="FP141" s="10"/>
      <c r="FQ141" s="10"/>
      <c r="FR141" s="10"/>
      <c r="FS141" s="10"/>
      <c r="FT141" s="10"/>
      <c r="FU141" s="10"/>
      <c r="FV141" s="10"/>
      <c r="FW141" s="10"/>
      <c r="FX141" s="10"/>
      <c r="FY141" s="10"/>
      <c r="FZ141" s="10"/>
      <c r="GA141" s="10"/>
      <c r="GB141" s="10"/>
      <c r="GC141" s="10"/>
      <c r="GD141" s="10"/>
      <c r="GE141" s="10"/>
      <c r="GF141" s="10"/>
      <c r="GG141" s="10"/>
      <c r="GH141" s="10"/>
      <c r="GI141" s="10"/>
      <c r="GJ141" s="10"/>
      <c r="GK141" s="10"/>
      <c r="GL141" s="10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  <c r="HT141" s="10"/>
      <c r="HU141" s="10"/>
      <c r="HV141" s="10"/>
      <c r="HW141" s="10"/>
      <c r="HX141" s="10"/>
      <c r="HY141" s="10"/>
      <c r="HZ141" s="10"/>
      <c r="IA141" s="10"/>
      <c r="IB141" s="10"/>
      <c r="IC141" s="10"/>
      <c r="ID141" s="10"/>
      <c r="IE141" s="10"/>
      <c r="IF141" s="10"/>
      <c r="IG141" s="10"/>
      <c r="IH141" s="10"/>
      <c r="II141" s="10"/>
      <c r="IJ141" s="10"/>
      <c r="IK141" s="10"/>
      <c r="IL141" s="10"/>
      <c r="IM141" s="10"/>
      <c r="IN141" s="10"/>
      <c r="IO141" s="10"/>
      <c r="IP141" s="10"/>
      <c r="IQ141" s="10"/>
      <c r="IR141" s="10"/>
      <c r="IS141" s="10"/>
      <c r="IT141" s="10"/>
      <c r="IU141" s="10"/>
      <c r="IV141" s="10"/>
      <c r="IW141" s="10"/>
      <c r="IX141" s="10"/>
      <c r="IY141" s="10"/>
      <c r="IZ141" s="10"/>
      <c r="JA141" s="10"/>
      <c r="JB141" s="10"/>
      <c r="JC141" s="10"/>
      <c r="JD141" s="10"/>
      <c r="JE141" s="10"/>
      <c r="JF141" s="10"/>
      <c r="JG141" s="10"/>
      <c r="JH141" s="10"/>
      <c r="JI141" s="10"/>
      <c r="JJ141" s="10"/>
      <c r="JK141" s="10"/>
      <c r="JL141" s="10"/>
      <c r="JM141" s="10"/>
      <c r="JN141" s="10"/>
      <c r="JO141" s="10"/>
      <c r="JP141" s="10"/>
      <c r="JQ141" s="10"/>
      <c r="JR141" s="10"/>
      <c r="JS141" s="10"/>
      <c r="JT141" s="10"/>
      <c r="JU141" s="10"/>
      <c r="JV141" s="10"/>
      <c r="JW141" s="10"/>
      <c r="JX141" s="10"/>
      <c r="JY141" s="10"/>
      <c r="JZ141" s="10"/>
      <c r="KA141" s="10"/>
      <c r="KB141" s="10"/>
      <c r="KC141" s="10"/>
      <c r="KD141" s="10"/>
      <c r="KE141" s="10"/>
      <c r="KF141" s="10"/>
      <c r="KG141" s="10"/>
      <c r="KH141" s="10"/>
      <c r="KI141" s="10"/>
      <c r="KJ141" s="10"/>
      <c r="KK141" s="10"/>
      <c r="KL141" s="10"/>
      <c r="KM141" s="10"/>
      <c r="KN141" s="10"/>
      <c r="KO141" s="10"/>
      <c r="KP141" s="10"/>
      <c r="KQ141" s="10"/>
      <c r="KR141" s="10"/>
      <c r="KS141" s="10"/>
      <c r="KT141" s="10"/>
      <c r="KU141" s="10"/>
      <c r="KV141" s="10"/>
      <c r="KW141" s="10"/>
      <c r="KX141" s="10"/>
      <c r="KY141" s="10"/>
      <c r="KZ141" s="10"/>
      <c r="LA141" s="10"/>
      <c r="LB141" s="10"/>
      <c r="LC141" s="10"/>
      <c r="LD141" s="10"/>
      <c r="LE141" s="10"/>
      <c r="LF141" s="10"/>
      <c r="LG141" s="10"/>
      <c r="LH141" s="10"/>
      <c r="LI141" s="10"/>
      <c r="LJ141" s="10"/>
      <c r="LK141" s="10"/>
      <c r="LL141" s="10"/>
      <c r="LM141" s="10"/>
      <c r="LN141" s="10"/>
      <c r="LO141" s="10"/>
      <c r="LP141" s="10"/>
      <c r="LQ141" s="10"/>
      <c r="LR141" s="10"/>
      <c r="LS141" s="10"/>
      <c r="LT141" s="10"/>
      <c r="LU141" s="10"/>
      <c r="LV141" s="10"/>
      <c r="LW141" s="10"/>
      <c r="LX141" s="10"/>
      <c r="LY141" s="10"/>
      <c r="LZ141" s="10"/>
      <c r="MA141" s="10"/>
      <c r="MB141" s="10"/>
      <c r="MC141" s="10"/>
      <c r="MD141" s="10"/>
      <c r="ME141" s="10"/>
      <c r="MF141" s="10"/>
      <c r="MG141" s="10"/>
      <c r="MH141" s="10"/>
      <c r="MI141" s="10"/>
      <c r="MJ141" s="10"/>
      <c r="MK141" s="10"/>
      <c r="ML141" s="10"/>
      <c r="MM141" s="10"/>
      <c r="MN141" s="10"/>
      <c r="MO141" s="10"/>
      <c r="MP141" s="10"/>
      <c r="MQ141" s="10"/>
      <c r="MR141" s="10"/>
      <c r="MS141" s="10"/>
      <c r="MT141" s="10"/>
      <c r="MU141" s="10"/>
      <c r="MV141" s="10"/>
      <c r="MW141" s="10"/>
      <c r="MX141" s="10"/>
      <c r="MY141" s="10"/>
      <c r="MZ141" s="10"/>
      <c r="NA141" s="10"/>
      <c r="NB141" s="10"/>
      <c r="NC141" s="10"/>
      <c r="ND141" s="10"/>
      <c r="NE141" s="10"/>
      <c r="NF141" s="10"/>
      <c r="NG141" s="10"/>
      <c r="NH141" s="10"/>
      <c r="NI141" s="10"/>
      <c r="NJ141" s="10"/>
      <c r="NK141" s="10"/>
      <c r="NL141" s="10"/>
      <c r="NM141" s="10"/>
      <c r="NN141" s="10"/>
      <c r="NO141" s="10"/>
      <c r="NP141" s="10"/>
      <c r="NQ141" s="10"/>
      <c r="NR141" s="10"/>
      <c r="NS141" s="10"/>
      <c r="NT141" s="10"/>
      <c r="NU141" s="10"/>
      <c r="NV141" s="10"/>
      <c r="NW141" s="10"/>
      <c r="NX141" s="10"/>
      <c r="NY141" s="10"/>
      <c r="NZ141" s="10"/>
      <c r="OA141" s="10"/>
      <c r="OB141" s="10"/>
      <c r="OC141" s="10"/>
      <c r="OD141" s="10"/>
      <c r="OE141" s="10"/>
      <c r="OF141" s="10"/>
      <c r="OG141" s="10"/>
      <c r="OH141" s="10"/>
      <c r="OI141" s="10"/>
      <c r="OJ141" s="19"/>
    </row>
    <row r="142" customHeight="1" spans="1:400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  <c r="EE142" s="10"/>
      <c r="EF142" s="10"/>
      <c r="EG142" s="10"/>
      <c r="EH142" s="10"/>
      <c r="EI142" s="10"/>
      <c r="EJ142" s="10"/>
      <c r="EK142" s="10"/>
      <c r="EL142" s="10"/>
      <c r="EM142" s="10"/>
      <c r="EN142" s="10"/>
      <c r="EO142" s="10"/>
      <c r="EP142" s="10"/>
      <c r="EQ142" s="10"/>
      <c r="ER142" s="10"/>
      <c r="ES142" s="10"/>
      <c r="ET142" s="10"/>
      <c r="EU142" s="10"/>
      <c r="EV142" s="10"/>
      <c r="EW142" s="10"/>
      <c r="EX142" s="10"/>
      <c r="EY142" s="10"/>
      <c r="EZ142" s="10"/>
      <c r="FA142" s="10"/>
      <c r="FB142" s="10"/>
      <c r="FC142" s="10"/>
      <c r="FD142" s="10"/>
      <c r="FE142" s="10"/>
      <c r="FF142" s="10"/>
      <c r="FG142" s="10"/>
      <c r="FH142" s="10"/>
      <c r="FI142" s="10"/>
      <c r="FJ142" s="10"/>
      <c r="FK142" s="10"/>
      <c r="FL142" s="10"/>
      <c r="FM142" s="10"/>
      <c r="FN142" s="10"/>
      <c r="FO142" s="10"/>
      <c r="FP142" s="10"/>
      <c r="FQ142" s="10"/>
      <c r="FR142" s="10"/>
      <c r="FS142" s="10"/>
      <c r="FT142" s="10"/>
      <c r="FU142" s="10"/>
      <c r="FV142" s="10"/>
      <c r="FW142" s="10"/>
      <c r="FX142" s="10"/>
      <c r="FY142" s="10"/>
      <c r="FZ142" s="10"/>
      <c r="GA142" s="10"/>
      <c r="GB142" s="10"/>
      <c r="GC142" s="10"/>
      <c r="GD142" s="10"/>
      <c r="GE142" s="10"/>
      <c r="GF142" s="10"/>
      <c r="GG142" s="10"/>
      <c r="GH142" s="10"/>
      <c r="GI142" s="10"/>
      <c r="GJ142" s="10"/>
      <c r="GK142" s="1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  <c r="IF142" s="10"/>
      <c r="IG142" s="10"/>
      <c r="IH142" s="10"/>
      <c r="II142" s="10"/>
      <c r="IJ142" s="10"/>
      <c r="IK142" s="10"/>
      <c r="IL142" s="10"/>
      <c r="IM142" s="10"/>
      <c r="IN142" s="10"/>
      <c r="IO142" s="10"/>
      <c r="IP142" s="10"/>
      <c r="IQ142" s="10"/>
      <c r="IR142" s="10"/>
      <c r="IS142" s="10"/>
      <c r="IT142" s="10"/>
      <c r="IU142" s="10"/>
      <c r="IV142" s="10"/>
      <c r="IW142" s="10"/>
      <c r="IX142" s="10"/>
      <c r="IY142" s="10"/>
      <c r="IZ142" s="10"/>
      <c r="JA142" s="10"/>
      <c r="JB142" s="10"/>
      <c r="JC142" s="10"/>
      <c r="JD142" s="10"/>
      <c r="JE142" s="10"/>
      <c r="JF142" s="10"/>
      <c r="JG142" s="10"/>
      <c r="JH142" s="10"/>
      <c r="JI142" s="10"/>
      <c r="JJ142" s="10"/>
      <c r="JK142" s="10"/>
      <c r="JL142" s="10"/>
      <c r="JM142" s="10"/>
      <c r="JN142" s="10"/>
      <c r="JO142" s="10"/>
      <c r="JP142" s="10"/>
      <c r="JQ142" s="10"/>
      <c r="JR142" s="10"/>
      <c r="JS142" s="10"/>
      <c r="JT142" s="10"/>
      <c r="JU142" s="10"/>
      <c r="JV142" s="10"/>
      <c r="JW142" s="10"/>
      <c r="JX142" s="10"/>
      <c r="JY142" s="10"/>
      <c r="JZ142" s="10"/>
      <c r="KA142" s="10"/>
      <c r="KB142" s="10"/>
      <c r="KC142" s="10"/>
      <c r="KD142" s="10"/>
      <c r="KE142" s="10"/>
      <c r="KF142" s="10"/>
      <c r="KG142" s="10"/>
      <c r="KH142" s="10"/>
      <c r="KI142" s="10"/>
      <c r="KJ142" s="10"/>
      <c r="KK142" s="10"/>
      <c r="KL142" s="10"/>
      <c r="KM142" s="10"/>
      <c r="KN142" s="10"/>
      <c r="KO142" s="10"/>
      <c r="KP142" s="10"/>
      <c r="KQ142" s="10"/>
      <c r="KR142" s="10"/>
      <c r="KS142" s="10"/>
      <c r="KT142" s="10"/>
      <c r="KU142" s="10"/>
      <c r="KV142" s="10"/>
      <c r="KW142" s="10"/>
      <c r="KX142" s="10"/>
      <c r="KY142" s="10"/>
      <c r="KZ142" s="10"/>
      <c r="LA142" s="10"/>
      <c r="LB142" s="10"/>
      <c r="LC142" s="10"/>
      <c r="LD142" s="10"/>
      <c r="LE142" s="10"/>
      <c r="LF142" s="10"/>
      <c r="LG142" s="10"/>
      <c r="LH142" s="10"/>
      <c r="LI142" s="10"/>
      <c r="LJ142" s="10"/>
      <c r="LK142" s="10"/>
      <c r="LL142" s="10"/>
      <c r="LM142" s="10"/>
      <c r="LN142" s="10"/>
      <c r="LO142" s="10"/>
      <c r="LP142" s="10"/>
      <c r="LQ142" s="10"/>
      <c r="LR142" s="10"/>
      <c r="LS142" s="10"/>
      <c r="LT142" s="10"/>
      <c r="LU142" s="10"/>
      <c r="LV142" s="10"/>
      <c r="LW142" s="10"/>
      <c r="LX142" s="10"/>
      <c r="LY142" s="10"/>
      <c r="LZ142" s="10"/>
      <c r="MA142" s="10"/>
      <c r="MB142" s="10"/>
      <c r="MC142" s="10"/>
      <c r="MD142" s="10"/>
      <c r="ME142" s="10"/>
      <c r="MF142" s="10"/>
      <c r="MG142" s="10"/>
      <c r="MH142" s="10"/>
      <c r="MI142" s="10"/>
      <c r="MJ142" s="10"/>
      <c r="MK142" s="10"/>
      <c r="ML142" s="10"/>
      <c r="MM142" s="10"/>
      <c r="MN142" s="10"/>
      <c r="MO142" s="10"/>
      <c r="MP142" s="10"/>
      <c r="MQ142" s="10"/>
      <c r="MR142" s="10"/>
      <c r="MS142" s="10"/>
      <c r="MT142" s="10"/>
      <c r="MU142" s="10"/>
      <c r="MV142" s="10"/>
      <c r="MW142" s="10"/>
      <c r="MX142" s="10"/>
      <c r="MY142" s="10"/>
      <c r="MZ142" s="10"/>
      <c r="NA142" s="10"/>
      <c r="NB142" s="10"/>
      <c r="NC142" s="10"/>
      <c r="ND142" s="10"/>
      <c r="NE142" s="10"/>
      <c r="NF142" s="10"/>
      <c r="NG142" s="10"/>
      <c r="NH142" s="10"/>
      <c r="NI142" s="10"/>
      <c r="NJ142" s="10"/>
      <c r="NK142" s="10"/>
      <c r="NL142" s="10"/>
      <c r="NM142" s="10"/>
      <c r="NN142" s="10"/>
      <c r="NO142" s="10"/>
      <c r="NP142" s="10"/>
      <c r="NQ142" s="10"/>
      <c r="NR142" s="10"/>
      <c r="NS142" s="10"/>
      <c r="NT142" s="10"/>
      <c r="NU142" s="10"/>
      <c r="NV142" s="10"/>
      <c r="NW142" s="10"/>
      <c r="NX142" s="10"/>
      <c r="NY142" s="10"/>
      <c r="NZ142" s="10"/>
      <c r="OA142" s="10"/>
      <c r="OB142" s="10"/>
      <c r="OC142" s="10"/>
      <c r="OD142" s="10"/>
      <c r="OE142" s="10"/>
      <c r="OF142" s="10"/>
      <c r="OG142" s="10"/>
      <c r="OH142" s="10"/>
      <c r="OI142" s="10"/>
      <c r="OJ142" s="19"/>
    </row>
    <row r="143" customHeight="1" spans="1:400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10"/>
      <c r="DR143" s="10"/>
      <c r="DS143" s="10"/>
      <c r="DT143" s="10"/>
      <c r="DU143" s="10"/>
      <c r="DV143" s="10"/>
      <c r="DW143" s="10"/>
      <c r="DX143" s="10"/>
      <c r="DY143" s="10"/>
      <c r="DZ143" s="10"/>
      <c r="EA143" s="10"/>
      <c r="EB143" s="10"/>
      <c r="EC143" s="10"/>
      <c r="ED143" s="10"/>
      <c r="EE143" s="10"/>
      <c r="EF143" s="10"/>
      <c r="EG143" s="10"/>
      <c r="EH143" s="10"/>
      <c r="EI143" s="10"/>
      <c r="EJ143" s="10"/>
      <c r="EK143" s="10"/>
      <c r="EL143" s="10"/>
      <c r="EM143" s="10"/>
      <c r="EN143" s="10"/>
      <c r="EO143" s="10"/>
      <c r="EP143" s="10"/>
      <c r="EQ143" s="10"/>
      <c r="ER143" s="10"/>
      <c r="ES143" s="10"/>
      <c r="ET143" s="10"/>
      <c r="EU143" s="10"/>
      <c r="EV143" s="10"/>
      <c r="EW143" s="10"/>
      <c r="EX143" s="10"/>
      <c r="EY143" s="10"/>
      <c r="EZ143" s="10"/>
      <c r="FA143" s="10"/>
      <c r="FB143" s="10"/>
      <c r="FC143" s="10"/>
      <c r="FD143" s="10"/>
      <c r="FE143" s="10"/>
      <c r="FF143" s="10"/>
      <c r="FG143" s="10"/>
      <c r="FH143" s="10"/>
      <c r="FI143" s="10"/>
      <c r="FJ143" s="10"/>
      <c r="FK143" s="10"/>
      <c r="FL143" s="10"/>
      <c r="FM143" s="10"/>
      <c r="FN143" s="10"/>
      <c r="FO143" s="10"/>
      <c r="FP143" s="10"/>
      <c r="FQ143" s="10"/>
      <c r="FR143" s="10"/>
      <c r="FS143" s="10"/>
      <c r="FT143" s="10"/>
      <c r="FU143" s="10"/>
      <c r="FV143" s="10"/>
      <c r="FW143" s="10"/>
      <c r="FX143" s="10"/>
      <c r="FY143" s="10"/>
      <c r="FZ143" s="10"/>
      <c r="GA143" s="10"/>
      <c r="GB143" s="10"/>
      <c r="GC143" s="10"/>
      <c r="GD143" s="10"/>
      <c r="GE143" s="10"/>
      <c r="GF143" s="10"/>
      <c r="GG143" s="10"/>
      <c r="GH143" s="10"/>
      <c r="GI143" s="10"/>
      <c r="GJ143" s="10"/>
      <c r="GK143" s="10"/>
      <c r="GL143" s="10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  <c r="HT143" s="10"/>
      <c r="HU143" s="10"/>
      <c r="HV143" s="10"/>
      <c r="HW143" s="10"/>
      <c r="HX143" s="10"/>
      <c r="HY143" s="10"/>
      <c r="HZ143" s="10"/>
      <c r="IA143" s="10"/>
      <c r="IB143" s="10"/>
      <c r="IC143" s="10"/>
      <c r="ID143" s="10"/>
      <c r="IE143" s="10"/>
      <c r="IF143" s="10"/>
      <c r="IG143" s="10"/>
      <c r="IH143" s="10"/>
      <c r="II143" s="10"/>
      <c r="IJ143" s="10"/>
      <c r="IK143" s="10"/>
      <c r="IL143" s="10"/>
      <c r="IM143" s="10"/>
      <c r="IN143" s="10"/>
      <c r="IO143" s="10"/>
      <c r="IP143" s="10"/>
      <c r="IQ143" s="10"/>
      <c r="IR143" s="10"/>
      <c r="IS143" s="10"/>
      <c r="IT143" s="10"/>
      <c r="IU143" s="10"/>
      <c r="IV143" s="10"/>
      <c r="IW143" s="10"/>
      <c r="IX143" s="10"/>
      <c r="IY143" s="10"/>
      <c r="IZ143" s="10"/>
      <c r="JA143" s="10"/>
      <c r="JB143" s="10"/>
      <c r="JC143" s="10"/>
      <c r="JD143" s="10"/>
      <c r="JE143" s="10"/>
      <c r="JF143" s="10"/>
      <c r="JG143" s="10"/>
      <c r="JH143" s="10"/>
      <c r="JI143" s="10"/>
      <c r="JJ143" s="10"/>
      <c r="JK143" s="10"/>
      <c r="JL143" s="10"/>
      <c r="JM143" s="10"/>
      <c r="JN143" s="10"/>
      <c r="JO143" s="10"/>
      <c r="JP143" s="10"/>
      <c r="JQ143" s="10"/>
      <c r="JR143" s="10"/>
      <c r="JS143" s="10"/>
      <c r="JT143" s="10"/>
      <c r="JU143" s="10"/>
      <c r="JV143" s="10"/>
      <c r="JW143" s="10"/>
      <c r="JX143" s="10"/>
      <c r="JY143" s="10"/>
      <c r="JZ143" s="10"/>
      <c r="KA143" s="10"/>
      <c r="KB143" s="10"/>
      <c r="KC143" s="10"/>
      <c r="KD143" s="10"/>
      <c r="KE143" s="10"/>
      <c r="KF143" s="10"/>
      <c r="KG143" s="10"/>
      <c r="KH143" s="10"/>
      <c r="KI143" s="10"/>
      <c r="KJ143" s="10"/>
      <c r="KK143" s="10"/>
      <c r="KL143" s="10"/>
      <c r="KM143" s="10"/>
      <c r="KN143" s="10"/>
      <c r="KO143" s="10"/>
      <c r="KP143" s="10"/>
      <c r="KQ143" s="10"/>
      <c r="KR143" s="10"/>
      <c r="KS143" s="10"/>
      <c r="KT143" s="10"/>
      <c r="KU143" s="10"/>
      <c r="KV143" s="10"/>
      <c r="KW143" s="10"/>
      <c r="KX143" s="10"/>
      <c r="KY143" s="10"/>
      <c r="KZ143" s="10"/>
      <c r="LA143" s="10"/>
      <c r="LB143" s="10"/>
      <c r="LC143" s="10"/>
      <c r="LD143" s="10"/>
      <c r="LE143" s="10"/>
      <c r="LF143" s="10"/>
      <c r="LG143" s="10"/>
      <c r="LH143" s="10"/>
      <c r="LI143" s="10"/>
      <c r="LJ143" s="10"/>
      <c r="LK143" s="10"/>
      <c r="LL143" s="10"/>
      <c r="LM143" s="10"/>
      <c r="LN143" s="10"/>
      <c r="LO143" s="10"/>
      <c r="LP143" s="10"/>
      <c r="LQ143" s="10"/>
      <c r="LR143" s="10"/>
      <c r="LS143" s="10"/>
      <c r="LT143" s="10"/>
      <c r="LU143" s="10"/>
      <c r="LV143" s="10"/>
      <c r="LW143" s="10"/>
      <c r="LX143" s="10"/>
      <c r="LY143" s="10"/>
      <c r="LZ143" s="10"/>
      <c r="MA143" s="10"/>
      <c r="MB143" s="10"/>
      <c r="MC143" s="10"/>
      <c r="MD143" s="10"/>
      <c r="ME143" s="10"/>
      <c r="MF143" s="10"/>
      <c r="MG143" s="10"/>
      <c r="MH143" s="10"/>
      <c r="MI143" s="10"/>
      <c r="MJ143" s="10"/>
      <c r="MK143" s="10"/>
      <c r="ML143" s="10"/>
      <c r="MM143" s="10"/>
      <c r="MN143" s="10"/>
      <c r="MO143" s="10"/>
      <c r="MP143" s="10"/>
      <c r="MQ143" s="10"/>
      <c r="MR143" s="10"/>
      <c r="MS143" s="10"/>
      <c r="MT143" s="10"/>
      <c r="MU143" s="10"/>
      <c r="MV143" s="10"/>
      <c r="MW143" s="10"/>
      <c r="MX143" s="10"/>
      <c r="MY143" s="10"/>
      <c r="MZ143" s="10"/>
      <c r="NA143" s="10"/>
      <c r="NB143" s="10"/>
      <c r="NC143" s="10"/>
      <c r="ND143" s="10"/>
      <c r="NE143" s="10"/>
      <c r="NF143" s="10"/>
      <c r="NG143" s="10"/>
      <c r="NH143" s="10"/>
      <c r="NI143" s="10"/>
      <c r="NJ143" s="10"/>
      <c r="NK143" s="10"/>
      <c r="NL143" s="10"/>
      <c r="NM143" s="10"/>
      <c r="NN143" s="10"/>
      <c r="NO143" s="10"/>
      <c r="NP143" s="10"/>
      <c r="NQ143" s="10"/>
      <c r="NR143" s="10"/>
      <c r="NS143" s="10"/>
      <c r="NT143" s="10"/>
      <c r="NU143" s="10"/>
      <c r="NV143" s="10"/>
      <c r="NW143" s="10"/>
      <c r="NX143" s="10"/>
      <c r="NY143" s="10"/>
      <c r="NZ143" s="10"/>
      <c r="OA143" s="10"/>
      <c r="OB143" s="10"/>
      <c r="OC143" s="10"/>
      <c r="OD143" s="10"/>
      <c r="OE143" s="10"/>
      <c r="OF143" s="10"/>
      <c r="OG143" s="10"/>
      <c r="OH143" s="10"/>
      <c r="OI143" s="10"/>
      <c r="OJ143" s="19"/>
    </row>
    <row r="144" customHeight="1" spans="1:400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  <c r="EP144" s="10"/>
      <c r="EQ144" s="10"/>
      <c r="ER144" s="10"/>
      <c r="ES144" s="10"/>
      <c r="ET144" s="10"/>
      <c r="EU144" s="10"/>
      <c r="EV144" s="10"/>
      <c r="EW144" s="10"/>
      <c r="EX144" s="10"/>
      <c r="EY144" s="10"/>
      <c r="EZ144" s="10"/>
      <c r="FA144" s="10"/>
      <c r="FB144" s="10"/>
      <c r="FC144" s="10"/>
      <c r="FD144" s="10"/>
      <c r="FE144" s="10"/>
      <c r="FF144" s="10"/>
      <c r="FG144" s="10"/>
      <c r="FH144" s="10"/>
      <c r="FI144" s="10"/>
      <c r="FJ144" s="10"/>
      <c r="FK144" s="10"/>
      <c r="FL144" s="10"/>
      <c r="FM144" s="10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  <c r="GH144" s="10"/>
      <c r="GI144" s="10"/>
      <c r="GJ144" s="10"/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  <c r="IG144" s="10"/>
      <c r="IH144" s="10"/>
      <c r="II144" s="10"/>
      <c r="IJ144" s="10"/>
      <c r="IK144" s="10"/>
      <c r="IL144" s="10"/>
      <c r="IM144" s="10"/>
      <c r="IN144" s="10"/>
      <c r="IO144" s="10"/>
      <c r="IP144" s="10"/>
      <c r="IQ144" s="10"/>
      <c r="IR144" s="10"/>
      <c r="IS144" s="10"/>
      <c r="IT144" s="10"/>
      <c r="IU144" s="10"/>
      <c r="IV144" s="10"/>
      <c r="IW144" s="10"/>
      <c r="IX144" s="10"/>
      <c r="IY144" s="10"/>
      <c r="IZ144" s="10"/>
      <c r="JA144" s="10"/>
      <c r="JB144" s="10"/>
      <c r="JC144" s="10"/>
      <c r="JD144" s="10"/>
      <c r="JE144" s="10"/>
      <c r="JF144" s="10"/>
      <c r="JG144" s="10"/>
      <c r="JH144" s="10"/>
      <c r="JI144" s="10"/>
      <c r="JJ144" s="10"/>
      <c r="JK144" s="10"/>
      <c r="JL144" s="10"/>
      <c r="JM144" s="10"/>
      <c r="JN144" s="10"/>
      <c r="JO144" s="10"/>
      <c r="JP144" s="10"/>
      <c r="JQ144" s="10"/>
      <c r="JR144" s="10"/>
      <c r="JS144" s="10"/>
      <c r="JT144" s="10"/>
      <c r="JU144" s="10"/>
      <c r="JV144" s="10"/>
      <c r="JW144" s="10"/>
      <c r="JX144" s="10"/>
      <c r="JY144" s="10"/>
      <c r="JZ144" s="10"/>
      <c r="KA144" s="10"/>
      <c r="KB144" s="10"/>
      <c r="KC144" s="10"/>
      <c r="KD144" s="10"/>
      <c r="KE144" s="10"/>
      <c r="KF144" s="10"/>
      <c r="KG144" s="10"/>
      <c r="KH144" s="10"/>
      <c r="KI144" s="10"/>
      <c r="KJ144" s="10"/>
      <c r="KK144" s="10"/>
      <c r="KL144" s="10"/>
      <c r="KM144" s="10"/>
      <c r="KN144" s="10"/>
      <c r="KO144" s="10"/>
      <c r="KP144" s="10"/>
      <c r="KQ144" s="10"/>
      <c r="KR144" s="10"/>
      <c r="KS144" s="10"/>
      <c r="KT144" s="10"/>
      <c r="KU144" s="10"/>
      <c r="KV144" s="10"/>
      <c r="KW144" s="10"/>
      <c r="KX144" s="10"/>
      <c r="KY144" s="10"/>
      <c r="KZ144" s="10"/>
      <c r="LA144" s="10"/>
      <c r="LB144" s="10"/>
      <c r="LC144" s="10"/>
      <c r="LD144" s="10"/>
      <c r="LE144" s="10"/>
      <c r="LF144" s="10"/>
      <c r="LG144" s="10"/>
      <c r="LH144" s="10"/>
      <c r="LI144" s="10"/>
      <c r="LJ144" s="10"/>
      <c r="LK144" s="10"/>
      <c r="LL144" s="10"/>
      <c r="LM144" s="10"/>
      <c r="LN144" s="10"/>
      <c r="LO144" s="10"/>
      <c r="LP144" s="10"/>
      <c r="LQ144" s="10"/>
      <c r="LR144" s="10"/>
      <c r="LS144" s="10"/>
      <c r="LT144" s="10"/>
      <c r="LU144" s="10"/>
      <c r="LV144" s="10"/>
      <c r="LW144" s="10"/>
      <c r="LX144" s="10"/>
      <c r="LY144" s="10"/>
      <c r="LZ144" s="10"/>
      <c r="MA144" s="10"/>
      <c r="MB144" s="10"/>
      <c r="MC144" s="10"/>
      <c r="MD144" s="10"/>
      <c r="ME144" s="10"/>
      <c r="MF144" s="10"/>
      <c r="MG144" s="10"/>
      <c r="MH144" s="10"/>
      <c r="MI144" s="10"/>
      <c r="MJ144" s="10"/>
      <c r="MK144" s="10"/>
      <c r="ML144" s="10"/>
      <c r="MM144" s="10"/>
      <c r="MN144" s="10"/>
      <c r="MO144" s="10"/>
      <c r="MP144" s="10"/>
      <c r="MQ144" s="10"/>
      <c r="MR144" s="10"/>
      <c r="MS144" s="10"/>
      <c r="MT144" s="10"/>
      <c r="MU144" s="10"/>
      <c r="MV144" s="10"/>
      <c r="MW144" s="10"/>
      <c r="MX144" s="10"/>
      <c r="MY144" s="10"/>
      <c r="MZ144" s="10"/>
      <c r="NA144" s="10"/>
      <c r="NB144" s="10"/>
      <c r="NC144" s="10"/>
      <c r="ND144" s="10"/>
      <c r="NE144" s="10"/>
      <c r="NF144" s="10"/>
      <c r="NG144" s="10"/>
      <c r="NH144" s="10"/>
      <c r="NI144" s="10"/>
      <c r="NJ144" s="10"/>
      <c r="NK144" s="10"/>
      <c r="NL144" s="10"/>
      <c r="NM144" s="10"/>
      <c r="NN144" s="10"/>
      <c r="NO144" s="10"/>
      <c r="NP144" s="10"/>
      <c r="NQ144" s="10"/>
      <c r="NR144" s="10"/>
      <c r="NS144" s="10"/>
      <c r="NT144" s="10"/>
      <c r="NU144" s="10"/>
      <c r="NV144" s="10"/>
      <c r="NW144" s="10"/>
      <c r="NX144" s="10"/>
      <c r="NY144" s="10"/>
      <c r="NZ144" s="10"/>
      <c r="OA144" s="10"/>
      <c r="OB144" s="10"/>
      <c r="OC144" s="10"/>
      <c r="OD144" s="10"/>
      <c r="OE144" s="10"/>
      <c r="OF144" s="10"/>
      <c r="OG144" s="10"/>
      <c r="OH144" s="10"/>
      <c r="OI144" s="10"/>
      <c r="OJ144" s="19"/>
    </row>
    <row r="145" customHeight="1" spans="1:400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K145" s="10"/>
      <c r="DL145" s="10"/>
      <c r="DM145" s="10"/>
      <c r="DN145" s="10"/>
      <c r="DO145" s="10"/>
      <c r="DP145" s="10"/>
      <c r="DQ145" s="10"/>
      <c r="DR145" s="10"/>
      <c r="DS145" s="10"/>
      <c r="DT145" s="10"/>
      <c r="DU145" s="10"/>
      <c r="DV145" s="10"/>
      <c r="DW145" s="10"/>
      <c r="DX145" s="10"/>
      <c r="DY145" s="10"/>
      <c r="DZ145" s="10"/>
      <c r="EA145" s="10"/>
      <c r="EB145" s="10"/>
      <c r="EC145" s="10"/>
      <c r="ED145" s="10"/>
      <c r="EE145" s="10"/>
      <c r="EF145" s="10"/>
      <c r="EG145" s="10"/>
      <c r="EH145" s="10"/>
      <c r="EI145" s="10"/>
      <c r="EJ145" s="10"/>
      <c r="EK145" s="10"/>
      <c r="EL145" s="10"/>
      <c r="EM145" s="10"/>
      <c r="EN145" s="10"/>
      <c r="EO145" s="10"/>
      <c r="EP145" s="10"/>
      <c r="EQ145" s="10"/>
      <c r="ER145" s="10"/>
      <c r="ES145" s="10"/>
      <c r="ET145" s="10"/>
      <c r="EU145" s="10"/>
      <c r="EV145" s="10"/>
      <c r="EW145" s="10"/>
      <c r="EX145" s="10"/>
      <c r="EY145" s="10"/>
      <c r="EZ145" s="10"/>
      <c r="FA145" s="10"/>
      <c r="FB145" s="10"/>
      <c r="FC145" s="10"/>
      <c r="FD145" s="10"/>
      <c r="FE145" s="10"/>
      <c r="FF145" s="10"/>
      <c r="FG145" s="10"/>
      <c r="FH145" s="10"/>
      <c r="FI145" s="10"/>
      <c r="FJ145" s="10"/>
      <c r="FK145" s="10"/>
      <c r="FL145" s="10"/>
      <c r="FM145" s="10"/>
      <c r="FN145" s="10"/>
      <c r="FO145" s="10"/>
      <c r="FP145" s="10"/>
      <c r="FQ145" s="10"/>
      <c r="FR145" s="10"/>
      <c r="FS145" s="10"/>
      <c r="FT145" s="10"/>
      <c r="FU145" s="10"/>
      <c r="FV145" s="10"/>
      <c r="FW145" s="10"/>
      <c r="FX145" s="10"/>
      <c r="FY145" s="10"/>
      <c r="FZ145" s="10"/>
      <c r="GA145" s="10"/>
      <c r="GB145" s="10"/>
      <c r="GC145" s="10"/>
      <c r="GD145" s="10"/>
      <c r="GE145" s="10"/>
      <c r="GF145" s="10"/>
      <c r="GG145" s="10"/>
      <c r="GH145" s="10"/>
      <c r="GI145" s="10"/>
      <c r="GJ145" s="10"/>
      <c r="GK145" s="10"/>
      <c r="GL145" s="10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  <c r="HD145" s="10"/>
      <c r="HE145" s="10"/>
      <c r="HF145" s="10"/>
      <c r="HG145" s="10"/>
      <c r="HH145" s="10"/>
      <c r="HI145" s="10"/>
      <c r="HJ145" s="10"/>
      <c r="HK145" s="10"/>
      <c r="HL145" s="10"/>
      <c r="HM145" s="10"/>
      <c r="HN145" s="10"/>
      <c r="HO145" s="10"/>
      <c r="HP145" s="10"/>
      <c r="HQ145" s="10"/>
      <c r="HR145" s="10"/>
      <c r="HS145" s="10"/>
      <c r="HT145" s="10"/>
      <c r="HU145" s="10"/>
      <c r="HV145" s="10"/>
      <c r="HW145" s="10"/>
      <c r="HX145" s="10"/>
      <c r="HY145" s="10"/>
      <c r="HZ145" s="10"/>
      <c r="IA145" s="10"/>
      <c r="IB145" s="10"/>
      <c r="IC145" s="10"/>
      <c r="ID145" s="10"/>
      <c r="IE145" s="10"/>
      <c r="IF145" s="10"/>
      <c r="IG145" s="10"/>
      <c r="IH145" s="10"/>
      <c r="II145" s="10"/>
      <c r="IJ145" s="10"/>
      <c r="IK145" s="10"/>
      <c r="IL145" s="10"/>
      <c r="IM145" s="10"/>
      <c r="IN145" s="10"/>
      <c r="IO145" s="10"/>
      <c r="IP145" s="10"/>
      <c r="IQ145" s="10"/>
      <c r="IR145" s="10"/>
      <c r="IS145" s="10"/>
      <c r="IT145" s="10"/>
      <c r="IU145" s="10"/>
      <c r="IV145" s="10"/>
      <c r="IW145" s="10"/>
      <c r="IX145" s="10"/>
      <c r="IY145" s="10"/>
      <c r="IZ145" s="10"/>
      <c r="JA145" s="10"/>
      <c r="JB145" s="10"/>
      <c r="JC145" s="10"/>
      <c r="JD145" s="10"/>
      <c r="JE145" s="10"/>
      <c r="JF145" s="10"/>
      <c r="JG145" s="10"/>
      <c r="JH145" s="10"/>
      <c r="JI145" s="10"/>
      <c r="JJ145" s="10"/>
      <c r="JK145" s="10"/>
      <c r="JL145" s="10"/>
      <c r="JM145" s="10"/>
      <c r="JN145" s="10"/>
      <c r="JO145" s="10"/>
      <c r="JP145" s="10"/>
      <c r="JQ145" s="10"/>
      <c r="JR145" s="10"/>
      <c r="JS145" s="10"/>
      <c r="JT145" s="10"/>
      <c r="JU145" s="10"/>
      <c r="JV145" s="10"/>
      <c r="JW145" s="10"/>
      <c r="JX145" s="10"/>
      <c r="JY145" s="10"/>
      <c r="JZ145" s="10"/>
      <c r="KA145" s="10"/>
      <c r="KB145" s="10"/>
      <c r="KC145" s="10"/>
      <c r="KD145" s="10"/>
      <c r="KE145" s="10"/>
      <c r="KF145" s="10"/>
      <c r="KG145" s="10"/>
      <c r="KH145" s="10"/>
      <c r="KI145" s="10"/>
      <c r="KJ145" s="10"/>
      <c r="KK145" s="10"/>
      <c r="KL145" s="10"/>
      <c r="KM145" s="10"/>
      <c r="KN145" s="10"/>
      <c r="KO145" s="10"/>
      <c r="KP145" s="10"/>
      <c r="KQ145" s="10"/>
      <c r="KR145" s="10"/>
      <c r="KS145" s="10"/>
      <c r="KT145" s="10"/>
      <c r="KU145" s="10"/>
      <c r="KV145" s="10"/>
      <c r="KW145" s="10"/>
      <c r="KX145" s="10"/>
      <c r="KY145" s="10"/>
      <c r="KZ145" s="10"/>
      <c r="LA145" s="10"/>
      <c r="LB145" s="10"/>
      <c r="LC145" s="10"/>
      <c r="LD145" s="10"/>
      <c r="LE145" s="10"/>
      <c r="LF145" s="10"/>
      <c r="LG145" s="10"/>
      <c r="LH145" s="10"/>
      <c r="LI145" s="10"/>
      <c r="LJ145" s="10"/>
      <c r="LK145" s="10"/>
      <c r="LL145" s="10"/>
      <c r="LM145" s="10"/>
      <c r="LN145" s="10"/>
      <c r="LO145" s="10"/>
      <c r="LP145" s="10"/>
      <c r="LQ145" s="10"/>
      <c r="LR145" s="10"/>
      <c r="LS145" s="10"/>
      <c r="LT145" s="10"/>
      <c r="LU145" s="10"/>
      <c r="LV145" s="10"/>
      <c r="LW145" s="10"/>
      <c r="LX145" s="10"/>
      <c r="LY145" s="10"/>
      <c r="LZ145" s="10"/>
      <c r="MA145" s="10"/>
      <c r="MB145" s="10"/>
      <c r="MC145" s="10"/>
      <c r="MD145" s="10"/>
      <c r="ME145" s="10"/>
      <c r="MF145" s="10"/>
      <c r="MG145" s="10"/>
      <c r="MH145" s="10"/>
      <c r="MI145" s="10"/>
      <c r="MJ145" s="10"/>
      <c r="MK145" s="10"/>
      <c r="ML145" s="10"/>
      <c r="MM145" s="10"/>
      <c r="MN145" s="10"/>
      <c r="MO145" s="10"/>
      <c r="MP145" s="10"/>
      <c r="MQ145" s="10"/>
      <c r="MR145" s="10"/>
      <c r="MS145" s="10"/>
      <c r="MT145" s="10"/>
      <c r="MU145" s="10"/>
      <c r="MV145" s="10"/>
      <c r="MW145" s="10"/>
      <c r="MX145" s="10"/>
      <c r="MY145" s="10"/>
      <c r="MZ145" s="10"/>
      <c r="NA145" s="10"/>
      <c r="NB145" s="10"/>
      <c r="NC145" s="10"/>
      <c r="ND145" s="10"/>
      <c r="NE145" s="10"/>
      <c r="NF145" s="10"/>
      <c r="NG145" s="10"/>
      <c r="NH145" s="10"/>
      <c r="NI145" s="10"/>
      <c r="NJ145" s="10"/>
      <c r="NK145" s="10"/>
      <c r="NL145" s="10"/>
      <c r="NM145" s="10"/>
      <c r="NN145" s="10"/>
      <c r="NO145" s="10"/>
      <c r="NP145" s="10"/>
      <c r="NQ145" s="10"/>
      <c r="NR145" s="10"/>
      <c r="NS145" s="10"/>
      <c r="NT145" s="10"/>
      <c r="NU145" s="10"/>
      <c r="NV145" s="10"/>
      <c r="NW145" s="10"/>
      <c r="NX145" s="10"/>
      <c r="NY145" s="10"/>
      <c r="NZ145" s="10"/>
      <c r="OA145" s="10"/>
      <c r="OB145" s="10"/>
      <c r="OC145" s="10"/>
      <c r="OD145" s="10"/>
      <c r="OE145" s="10"/>
      <c r="OF145" s="10"/>
      <c r="OG145" s="10"/>
      <c r="OH145" s="10"/>
      <c r="OI145" s="10"/>
      <c r="OJ145" s="19"/>
    </row>
    <row r="146" customHeight="1" spans="1:400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10"/>
      <c r="DR146" s="10"/>
      <c r="DS146" s="10"/>
      <c r="DT146" s="10"/>
      <c r="DU146" s="10"/>
      <c r="DV146" s="10"/>
      <c r="DW146" s="10"/>
      <c r="DX146" s="10"/>
      <c r="DY146" s="10"/>
      <c r="DZ146" s="10"/>
      <c r="EA146" s="10"/>
      <c r="EB146" s="10"/>
      <c r="EC146" s="10"/>
      <c r="ED146" s="10"/>
      <c r="EE146" s="10"/>
      <c r="EF146" s="10"/>
      <c r="EG146" s="10"/>
      <c r="EH146" s="10"/>
      <c r="EI146" s="10"/>
      <c r="EJ146" s="10"/>
      <c r="EK146" s="10"/>
      <c r="EL146" s="10"/>
      <c r="EM146" s="10"/>
      <c r="EN146" s="10"/>
      <c r="EO146" s="10"/>
      <c r="EP146" s="10"/>
      <c r="EQ146" s="10"/>
      <c r="ER146" s="10"/>
      <c r="ES146" s="10"/>
      <c r="ET146" s="10"/>
      <c r="EU146" s="10"/>
      <c r="EV146" s="10"/>
      <c r="EW146" s="10"/>
      <c r="EX146" s="10"/>
      <c r="EY146" s="10"/>
      <c r="EZ146" s="10"/>
      <c r="FA146" s="10"/>
      <c r="FB146" s="10"/>
      <c r="FC146" s="10"/>
      <c r="FD146" s="10"/>
      <c r="FE146" s="10"/>
      <c r="FF146" s="10"/>
      <c r="FG146" s="10"/>
      <c r="FH146" s="10"/>
      <c r="FI146" s="10"/>
      <c r="FJ146" s="10"/>
      <c r="FK146" s="10"/>
      <c r="FL146" s="10"/>
      <c r="FM146" s="10"/>
      <c r="FN146" s="10"/>
      <c r="FO146" s="10"/>
      <c r="FP146" s="10"/>
      <c r="FQ146" s="10"/>
      <c r="FR146" s="10"/>
      <c r="FS146" s="10"/>
      <c r="FT146" s="10"/>
      <c r="FU146" s="10"/>
      <c r="FV146" s="10"/>
      <c r="FW146" s="10"/>
      <c r="FX146" s="10"/>
      <c r="FY146" s="10"/>
      <c r="FZ146" s="10"/>
      <c r="GA146" s="10"/>
      <c r="GB146" s="10"/>
      <c r="GC146" s="10"/>
      <c r="GD146" s="10"/>
      <c r="GE146" s="10"/>
      <c r="GF146" s="10"/>
      <c r="GG146" s="10"/>
      <c r="GH146" s="10"/>
      <c r="GI146" s="10"/>
      <c r="GJ146" s="10"/>
      <c r="GK146" s="10"/>
      <c r="GL146" s="10"/>
      <c r="GM146" s="10"/>
      <c r="GN146" s="10"/>
      <c r="GO146" s="10"/>
      <c r="GP146" s="10"/>
      <c r="GQ146" s="10"/>
      <c r="GR146" s="10"/>
      <c r="GS146" s="10"/>
      <c r="GT146" s="10"/>
      <c r="GU146" s="10"/>
      <c r="GV146" s="10"/>
      <c r="GW146" s="10"/>
      <c r="GX146" s="10"/>
      <c r="GY146" s="10"/>
      <c r="GZ146" s="10"/>
      <c r="HA146" s="10"/>
      <c r="HB146" s="10"/>
      <c r="HC146" s="10"/>
      <c r="HD146" s="10"/>
      <c r="HE146" s="10"/>
      <c r="HF146" s="10"/>
      <c r="HG146" s="10"/>
      <c r="HH146" s="10"/>
      <c r="HI146" s="10"/>
      <c r="HJ146" s="10"/>
      <c r="HK146" s="10"/>
      <c r="HL146" s="10"/>
      <c r="HM146" s="10"/>
      <c r="HN146" s="10"/>
      <c r="HO146" s="10"/>
      <c r="HP146" s="10"/>
      <c r="HQ146" s="10"/>
      <c r="HR146" s="10"/>
      <c r="HS146" s="10"/>
      <c r="HT146" s="10"/>
      <c r="HU146" s="10"/>
      <c r="HV146" s="10"/>
      <c r="HW146" s="10"/>
      <c r="HX146" s="10"/>
      <c r="HY146" s="10"/>
      <c r="HZ146" s="10"/>
      <c r="IA146" s="10"/>
      <c r="IB146" s="10"/>
      <c r="IC146" s="10"/>
      <c r="ID146" s="10"/>
      <c r="IE146" s="10"/>
      <c r="IF146" s="10"/>
      <c r="IG146" s="10"/>
      <c r="IH146" s="10"/>
      <c r="II146" s="10"/>
      <c r="IJ146" s="10"/>
      <c r="IK146" s="10"/>
      <c r="IL146" s="10"/>
      <c r="IM146" s="10"/>
      <c r="IN146" s="10"/>
      <c r="IO146" s="10"/>
      <c r="IP146" s="10"/>
      <c r="IQ146" s="10"/>
      <c r="IR146" s="10"/>
      <c r="IS146" s="10"/>
      <c r="IT146" s="10"/>
      <c r="IU146" s="10"/>
      <c r="IV146" s="10"/>
      <c r="IW146" s="10"/>
      <c r="IX146" s="10"/>
      <c r="IY146" s="10"/>
      <c r="IZ146" s="10"/>
      <c r="JA146" s="10"/>
      <c r="JB146" s="10"/>
      <c r="JC146" s="10"/>
      <c r="JD146" s="10"/>
      <c r="JE146" s="10"/>
      <c r="JF146" s="10"/>
      <c r="JG146" s="10"/>
      <c r="JH146" s="10"/>
      <c r="JI146" s="10"/>
      <c r="JJ146" s="10"/>
      <c r="JK146" s="10"/>
      <c r="JL146" s="10"/>
      <c r="JM146" s="10"/>
      <c r="JN146" s="10"/>
      <c r="JO146" s="10"/>
      <c r="JP146" s="10"/>
      <c r="JQ146" s="10"/>
      <c r="JR146" s="10"/>
      <c r="JS146" s="10"/>
      <c r="JT146" s="10"/>
      <c r="JU146" s="10"/>
      <c r="JV146" s="10"/>
      <c r="JW146" s="10"/>
      <c r="JX146" s="10"/>
      <c r="JY146" s="10"/>
      <c r="JZ146" s="10"/>
      <c r="KA146" s="10"/>
      <c r="KB146" s="10"/>
      <c r="KC146" s="10"/>
      <c r="KD146" s="10"/>
      <c r="KE146" s="10"/>
      <c r="KF146" s="10"/>
      <c r="KG146" s="10"/>
      <c r="KH146" s="10"/>
      <c r="KI146" s="10"/>
      <c r="KJ146" s="10"/>
      <c r="KK146" s="10"/>
      <c r="KL146" s="10"/>
      <c r="KM146" s="10"/>
      <c r="KN146" s="10"/>
      <c r="KO146" s="10"/>
      <c r="KP146" s="10"/>
      <c r="KQ146" s="10"/>
      <c r="KR146" s="10"/>
      <c r="KS146" s="10"/>
      <c r="KT146" s="10"/>
      <c r="KU146" s="10"/>
      <c r="KV146" s="10"/>
      <c r="KW146" s="10"/>
      <c r="KX146" s="10"/>
      <c r="KY146" s="10"/>
      <c r="KZ146" s="10"/>
      <c r="LA146" s="10"/>
      <c r="LB146" s="10"/>
      <c r="LC146" s="10"/>
      <c r="LD146" s="10"/>
      <c r="LE146" s="10"/>
      <c r="LF146" s="10"/>
      <c r="LG146" s="10"/>
      <c r="LH146" s="10"/>
      <c r="LI146" s="10"/>
      <c r="LJ146" s="10"/>
      <c r="LK146" s="10"/>
      <c r="LL146" s="10"/>
      <c r="LM146" s="10"/>
      <c r="LN146" s="10"/>
      <c r="LO146" s="10"/>
      <c r="LP146" s="10"/>
      <c r="LQ146" s="10"/>
      <c r="LR146" s="10"/>
      <c r="LS146" s="10"/>
      <c r="LT146" s="10"/>
      <c r="LU146" s="10"/>
      <c r="LV146" s="10"/>
      <c r="LW146" s="10"/>
      <c r="LX146" s="10"/>
      <c r="LY146" s="10"/>
      <c r="LZ146" s="10"/>
      <c r="MA146" s="10"/>
      <c r="MB146" s="10"/>
      <c r="MC146" s="10"/>
      <c r="MD146" s="10"/>
      <c r="ME146" s="10"/>
      <c r="MF146" s="10"/>
      <c r="MG146" s="10"/>
      <c r="MH146" s="10"/>
      <c r="MI146" s="10"/>
      <c r="MJ146" s="10"/>
      <c r="MK146" s="10"/>
      <c r="ML146" s="10"/>
      <c r="MM146" s="10"/>
      <c r="MN146" s="10"/>
      <c r="MO146" s="10"/>
      <c r="MP146" s="10"/>
      <c r="MQ146" s="10"/>
      <c r="MR146" s="10"/>
      <c r="MS146" s="10"/>
      <c r="MT146" s="10"/>
      <c r="MU146" s="10"/>
      <c r="MV146" s="10"/>
      <c r="MW146" s="10"/>
      <c r="MX146" s="10"/>
      <c r="MY146" s="10"/>
      <c r="MZ146" s="10"/>
      <c r="NA146" s="10"/>
      <c r="NB146" s="10"/>
      <c r="NC146" s="10"/>
      <c r="ND146" s="10"/>
      <c r="NE146" s="10"/>
      <c r="NF146" s="10"/>
      <c r="NG146" s="10"/>
      <c r="NH146" s="10"/>
      <c r="NI146" s="10"/>
      <c r="NJ146" s="10"/>
      <c r="NK146" s="10"/>
      <c r="NL146" s="10"/>
      <c r="NM146" s="10"/>
      <c r="NN146" s="10"/>
      <c r="NO146" s="10"/>
      <c r="NP146" s="10"/>
      <c r="NQ146" s="10"/>
      <c r="NR146" s="10"/>
      <c r="NS146" s="10"/>
      <c r="NT146" s="10"/>
      <c r="NU146" s="10"/>
      <c r="NV146" s="10"/>
      <c r="NW146" s="10"/>
      <c r="NX146" s="10"/>
      <c r="NY146" s="10"/>
      <c r="NZ146" s="10"/>
      <c r="OA146" s="10"/>
      <c r="OB146" s="10"/>
      <c r="OC146" s="10"/>
      <c r="OD146" s="10"/>
      <c r="OE146" s="10"/>
      <c r="OF146" s="10"/>
      <c r="OG146" s="10"/>
      <c r="OH146" s="10"/>
      <c r="OI146" s="10"/>
      <c r="OJ146" s="19"/>
    </row>
    <row r="147" customHeight="1" spans="1:400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  <c r="DO147" s="10"/>
      <c r="DP147" s="10"/>
      <c r="DQ147" s="10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  <c r="EE147" s="10"/>
      <c r="EF147" s="10"/>
      <c r="EG147" s="10"/>
      <c r="EH147" s="10"/>
      <c r="EI147" s="10"/>
      <c r="EJ147" s="10"/>
      <c r="EK147" s="10"/>
      <c r="EL147" s="10"/>
      <c r="EM147" s="10"/>
      <c r="EN147" s="10"/>
      <c r="EO147" s="10"/>
      <c r="EP147" s="10"/>
      <c r="EQ147" s="10"/>
      <c r="ER147" s="10"/>
      <c r="ES147" s="10"/>
      <c r="ET147" s="10"/>
      <c r="EU147" s="10"/>
      <c r="EV147" s="10"/>
      <c r="EW147" s="10"/>
      <c r="EX147" s="10"/>
      <c r="EY147" s="10"/>
      <c r="EZ147" s="10"/>
      <c r="FA147" s="10"/>
      <c r="FB147" s="10"/>
      <c r="FC147" s="10"/>
      <c r="FD147" s="10"/>
      <c r="FE147" s="10"/>
      <c r="FF147" s="10"/>
      <c r="FG147" s="10"/>
      <c r="FH147" s="10"/>
      <c r="FI147" s="10"/>
      <c r="FJ147" s="10"/>
      <c r="FK147" s="10"/>
      <c r="FL147" s="10"/>
      <c r="FM147" s="10"/>
      <c r="FN147" s="10"/>
      <c r="FO147" s="10"/>
      <c r="FP147" s="10"/>
      <c r="FQ147" s="10"/>
      <c r="FR147" s="10"/>
      <c r="FS147" s="10"/>
      <c r="FT147" s="10"/>
      <c r="FU147" s="10"/>
      <c r="FV147" s="10"/>
      <c r="FW147" s="10"/>
      <c r="FX147" s="10"/>
      <c r="FY147" s="10"/>
      <c r="FZ147" s="10"/>
      <c r="GA147" s="10"/>
      <c r="GB147" s="10"/>
      <c r="GC147" s="10"/>
      <c r="GD147" s="10"/>
      <c r="GE147" s="10"/>
      <c r="GF147" s="10"/>
      <c r="GG147" s="10"/>
      <c r="GH147" s="10"/>
      <c r="GI147" s="10"/>
      <c r="GJ147" s="10"/>
      <c r="GK147" s="10"/>
      <c r="GL147" s="10"/>
      <c r="GM147" s="10"/>
      <c r="GN147" s="10"/>
      <c r="GO147" s="10"/>
      <c r="GP147" s="10"/>
      <c r="GQ147" s="10"/>
      <c r="GR147" s="10"/>
      <c r="GS147" s="10"/>
      <c r="GT147" s="10"/>
      <c r="GU147" s="10"/>
      <c r="GV147" s="10"/>
      <c r="GW147" s="10"/>
      <c r="GX147" s="10"/>
      <c r="GY147" s="10"/>
      <c r="GZ147" s="10"/>
      <c r="HA147" s="10"/>
      <c r="HB147" s="10"/>
      <c r="HC147" s="10"/>
      <c r="HD147" s="10"/>
      <c r="HE147" s="10"/>
      <c r="HF147" s="10"/>
      <c r="HG147" s="10"/>
      <c r="HH147" s="10"/>
      <c r="HI147" s="10"/>
      <c r="HJ147" s="10"/>
      <c r="HK147" s="10"/>
      <c r="HL147" s="10"/>
      <c r="HM147" s="10"/>
      <c r="HN147" s="10"/>
      <c r="HO147" s="10"/>
      <c r="HP147" s="10"/>
      <c r="HQ147" s="10"/>
      <c r="HR147" s="10"/>
      <c r="HS147" s="10"/>
      <c r="HT147" s="10"/>
      <c r="HU147" s="10"/>
      <c r="HV147" s="10"/>
      <c r="HW147" s="10"/>
      <c r="HX147" s="10"/>
      <c r="HY147" s="10"/>
      <c r="HZ147" s="10"/>
      <c r="IA147" s="10"/>
      <c r="IB147" s="10"/>
      <c r="IC147" s="10"/>
      <c r="ID147" s="10"/>
      <c r="IE147" s="10"/>
      <c r="IF147" s="10"/>
      <c r="IG147" s="10"/>
      <c r="IH147" s="10"/>
      <c r="II147" s="10"/>
      <c r="IJ147" s="10"/>
      <c r="IK147" s="10"/>
      <c r="IL147" s="10"/>
      <c r="IM147" s="10"/>
      <c r="IN147" s="10"/>
      <c r="IO147" s="10"/>
      <c r="IP147" s="10"/>
      <c r="IQ147" s="10"/>
      <c r="IR147" s="10"/>
      <c r="IS147" s="10"/>
      <c r="IT147" s="10"/>
      <c r="IU147" s="10"/>
      <c r="IV147" s="10"/>
      <c r="IW147" s="10"/>
      <c r="IX147" s="10"/>
      <c r="IY147" s="10"/>
      <c r="IZ147" s="10"/>
      <c r="JA147" s="10"/>
      <c r="JB147" s="10"/>
      <c r="JC147" s="10"/>
      <c r="JD147" s="10"/>
      <c r="JE147" s="10"/>
      <c r="JF147" s="10"/>
      <c r="JG147" s="10"/>
      <c r="JH147" s="10"/>
      <c r="JI147" s="10"/>
      <c r="JJ147" s="10"/>
      <c r="JK147" s="10"/>
      <c r="JL147" s="10"/>
      <c r="JM147" s="10"/>
      <c r="JN147" s="10"/>
      <c r="JO147" s="10"/>
      <c r="JP147" s="10"/>
      <c r="JQ147" s="10"/>
      <c r="JR147" s="10"/>
      <c r="JS147" s="10"/>
      <c r="JT147" s="10"/>
      <c r="JU147" s="10"/>
      <c r="JV147" s="10"/>
      <c r="JW147" s="10"/>
      <c r="JX147" s="10"/>
      <c r="JY147" s="10"/>
      <c r="JZ147" s="10"/>
      <c r="KA147" s="10"/>
      <c r="KB147" s="10"/>
      <c r="KC147" s="10"/>
      <c r="KD147" s="10"/>
      <c r="KE147" s="10"/>
      <c r="KF147" s="10"/>
      <c r="KG147" s="10"/>
      <c r="KH147" s="10"/>
      <c r="KI147" s="10"/>
      <c r="KJ147" s="10"/>
      <c r="KK147" s="10"/>
      <c r="KL147" s="10"/>
      <c r="KM147" s="10"/>
      <c r="KN147" s="10"/>
      <c r="KO147" s="10"/>
      <c r="KP147" s="10"/>
      <c r="KQ147" s="10"/>
      <c r="KR147" s="10"/>
      <c r="KS147" s="10"/>
      <c r="KT147" s="10"/>
      <c r="KU147" s="10"/>
      <c r="KV147" s="10"/>
      <c r="KW147" s="10"/>
      <c r="KX147" s="10"/>
      <c r="KY147" s="10"/>
      <c r="KZ147" s="10"/>
      <c r="LA147" s="10"/>
      <c r="LB147" s="10"/>
      <c r="LC147" s="10"/>
      <c r="LD147" s="10"/>
      <c r="LE147" s="10"/>
      <c r="LF147" s="10"/>
      <c r="LG147" s="10"/>
      <c r="LH147" s="10"/>
      <c r="LI147" s="10"/>
      <c r="LJ147" s="10"/>
      <c r="LK147" s="10"/>
      <c r="LL147" s="10"/>
      <c r="LM147" s="10"/>
      <c r="LN147" s="10"/>
      <c r="LO147" s="10"/>
      <c r="LP147" s="10"/>
      <c r="LQ147" s="10"/>
      <c r="LR147" s="10"/>
      <c r="LS147" s="10"/>
      <c r="LT147" s="10"/>
      <c r="LU147" s="10"/>
      <c r="LV147" s="10"/>
      <c r="LW147" s="10"/>
      <c r="LX147" s="10"/>
      <c r="LY147" s="10"/>
      <c r="LZ147" s="10"/>
      <c r="MA147" s="10"/>
      <c r="MB147" s="10"/>
      <c r="MC147" s="10"/>
      <c r="MD147" s="10"/>
      <c r="ME147" s="10"/>
      <c r="MF147" s="10"/>
      <c r="MG147" s="10"/>
      <c r="MH147" s="10"/>
      <c r="MI147" s="10"/>
      <c r="MJ147" s="10"/>
      <c r="MK147" s="10"/>
      <c r="ML147" s="10"/>
      <c r="MM147" s="10"/>
      <c r="MN147" s="10"/>
      <c r="MO147" s="10"/>
      <c r="MP147" s="10"/>
      <c r="MQ147" s="10"/>
      <c r="MR147" s="10"/>
      <c r="MS147" s="10"/>
      <c r="MT147" s="10"/>
      <c r="MU147" s="10"/>
      <c r="MV147" s="10"/>
      <c r="MW147" s="10"/>
      <c r="MX147" s="10"/>
      <c r="MY147" s="10"/>
      <c r="MZ147" s="10"/>
      <c r="NA147" s="10"/>
      <c r="NB147" s="10"/>
      <c r="NC147" s="10"/>
      <c r="ND147" s="10"/>
      <c r="NE147" s="10"/>
      <c r="NF147" s="10"/>
      <c r="NG147" s="10"/>
      <c r="NH147" s="10"/>
      <c r="NI147" s="10"/>
      <c r="NJ147" s="10"/>
      <c r="NK147" s="10"/>
      <c r="NL147" s="10"/>
      <c r="NM147" s="10"/>
      <c r="NN147" s="10"/>
      <c r="NO147" s="10"/>
      <c r="NP147" s="10"/>
      <c r="NQ147" s="10"/>
      <c r="NR147" s="10"/>
      <c r="NS147" s="10"/>
      <c r="NT147" s="10"/>
      <c r="NU147" s="10"/>
      <c r="NV147" s="10"/>
      <c r="NW147" s="10"/>
      <c r="NX147" s="10"/>
      <c r="NY147" s="10"/>
      <c r="NZ147" s="10"/>
      <c r="OA147" s="10"/>
      <c r="OB147" s="10"/>
      <c r="OC147" s="10"/>
      <c r="OD147" s="10"/>
      <c r="OE147" s="10"/>
      <c r="OF147" s="10"/>
      <c r="OG147" s="10"/>
      <c r="OH147" s="10"/>
      <c r="OI147" s="10"/>
      <c r="OJ147" s="19"/>
    </row>
    <row r="148" customHeight="1" spans="1:400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  <c r="IV148" s="10"/>
      <c r="IW148" s="10"/>
      <c r="IX148" s="10"/>
      <c r="IY148" s="10"/>
      <c r="IZ148" s="10"/>
      <c r="JA148" s="10"/>
      <c r="JB148" s="10"/>
      <c r="JC148" s="10"/>
      <c r="JD148" s="10"/>
      <c r="JE148" s="10"/>
      <c r="JF148" s="10"/>
      <c r="JG148" s="10"/>
      <c r="JH148" s="10"/>
      <c r="JI148" s="10"/>
      <c r="JJ148" s="10"/>
      <c r="JK148" s="10"/>
      <c r="JL148" s="10"/>
      <c r="JM148" s="10"/>
      <c r="JN148" s="10"/>
      <c r="JO148" s="10"/>
      <c r="JP148" s="10"/>
      <c r="JQ148" s="10"/>
      <c r="JR148" s="10"/>
      <c r="JS148" s="10"/>
      <c r="JT148" s="10"/>
      <c r="JU148" s="10"/>
      <c r="JV148" s="10"/>
      <c r="JW148" s="10"/>
      <c r="JX148" s="10"/>
      <c r="JY148" s="10"/>
      <c r="JZ148" s="10"/>
      <c r="KA148" s="10"/>
      <c r="KB148" s="10"/>
      <c r="KC148" s="10"/>
      <c r="KD148" s="10"/>
      <c r="KE148" s="10"/>
      <c r="KF148" s="10"/>
      <c r="KG148" s="10"/>
      <c r="KH148" s="10"/>
      <c r="KI148" s="10"/>
      <c r="KJ148" s="10"/>
      <c r="KK148" s="10"/>
      <c r="KL148" s="10"/>
      <c r="KM148" s="10"/>
      <c r="KN148" s="10"/>
      <c r="KO148" s="10"/>
      <c r="KP148" s="10"/>
      <c r="KQ148" s="10"/>
      <c r="KR148" s="10"/>
      <c r="KS148" s="10"/>
      <c r="KT148" s="10"/>
      <c r="KU148" s="10"/>
      <c r="KV148" s="10"/>
      <c r="KW148" s="10"/>
      <c r="KX148" s="10"/>
      <c r="KY148" s="10"/>
      <c r="KZ148" s="10"/>
      <c r="LA148" s="10"/>
      <c r="LB148" s="10"/>
      <c r="LC148" s="10"/>
      <c r="LD148" s="10"/>
      <c r="LE148" s="10"/>
      <c r="LF148" s="10"/>
      <c r="LG148" s="10"/>
      <c r="LH148" s="10"/>
      <c r="LI148" s="10"/>
      <c r="LJ148" s="10"/>
      <c r="LK148" s="10"/>
      <c r="LL148" s="10"/>
      <c r="LM148" s="10"/>
      <c r="LN148" s="10"/>
      <c r="LO148" s="10"/>
      <c r="LP148" s="10"/>
      <c r="LQ148" s="10"/>
      <c r="LR148" s="10"/>
      <c r="LS148" s="10"/>
      <c r="LT148" s="10"/>
      <c r="LU148" s="10"/>
      <c r="LV148" s="10"/>
      <c r="LW148" s="10"/>
      <c r="LX148" s="10"/>
      <c r="LY148" s="10"/>
      <c r="LZ148" s="10"/>
      <c r="MA148" s="10"/>
      <c r="MB148" s="10"/>
      <c r="MC148" s="10"/>
      <c r="MD148" s="10"/>
      <c r="ME148" s="10"/>
      <c r="MF148" s="10"/>
      <c r="MG148" s="10"/>
      <c r="MH148" s="10"/>
      <c r="MI148" s="10"/>
      <c r="MJ148" s="10"/>
      <c r="MK148" s="10"/>
      <c r="ML148" s="10"/>
      <c r="MM148" s="10"/>
      <c r="MN148" s="10"/>
      <c r="MO148" s="10"/>
      <c r="MP148" s="10"/>
      <c r="MQ148" s="10"/>
      <c r="MR148" s="10"/>
      <c r="MS148" s="10"/>
      <c r="MT148" s="10"/>
      <c r="MU148" s="10"/>
      <c r="MV148" s="10"/>
      <c r="MW148" s="10"/>
      <c r="MX148" s="10"/>
      <c r="MY148" s="10"/>
      <c r="MZ148" s="10"/>
      <c r="NA148" s="10"/>
      <c r="NB148" s="10"/>
      <c r="NC148" s="10"/>
      <c r="ND148" s="10"/>
      <c r="NE148" s="10"/>
      <c r="NF148" s="10"/>
      <c r="NG148" s="10"/>
      <c r="NH148" s="10"/>
      <c r="NI148" s="10"/>
      <c r="NJ148" s="10"/>
      <c r="NK148" s="10"/>
      <c r="NL148" s="10"/>
      <c r="NM148" s="10"/>
      <c r="NN148" s="10"/>
      <c r="NO148" s="10"/>
      <c r="NP148" s="10"/>
      <c r="NQ148" s="10"/>
      <c r="NR148" s="10"/>
      <c r="NS148" s="10"/>
      <c r="NT148" s="10"/>
      <c r="NU148" s="10"/>
      <c r="NV148" s="10"/>
      <c r="NW148" s="10"/>
      <c r="NX148" s="10"/>
      <c r="NY148" s="10"/>
      <c r="NZ148" s="10"/>
      <c r="OA148" s="10"/>
      <c r="OB148" s="10"/>
      <c r="OC148" s="10"/>
      <c r="OD148" s="10"/>
      <c r="OE148" s="10"/>
      <c r="OF148" s="10"/>
      <c r="OG148" s="10"/>
      <c r="OH148" s="10"/>
      <c r="OI148" s="10"/>
      <c r="OJ148" s="19"/>
    </row>
    <row r="149" customHeight="1" spans="1:400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  <c r="IU149" s="10"/>
      <c r="IV149" s="10"/>
      <c r="IW149" s="10"/>
      <c r="IX149" s="10"/>
      <c r="IY149" s="10"/>
      <c r="IZ149" s="10"/>
      <c r="JA149" s="10"/>
      <c r="JB149" s="10"/>
      <c r="JC149" s="10"/>
      <c r="JD149" s="10"/>
      <c r="JE149" s="10"/>
      <c r="JF149" s="10"/>
      <c r="JG149" s="10"/>
      <c r="JH149" s="10"/>
      <c r="JI149" s="10"/>
      <c r="JJ149" s="10"/>
      <c r="JK149" s="10"/>
      <c r="JL149" s="10"/>
      <c r="JM149" s="10"/>
      <c r="JN149" s="10"/>
      <c r="JO149" s="10"/>
      <c r="JP149" s="10"/>
      <c r="JQ149" s="10"/>
      <c r="JR149" s="10"/>
      <c r="JS149" s="10"/>
      <c r="JT149" s="10"/>
      <c r="JU149" s="10"/>
      <c r="JV149" s="10"/>
      <c r="JW149" s="10"/>
      <c r="JX149" s="10"/>
      <c r="JY149" s="10"/>
      <c r="JZ149" s="10"/>
      <c r="KA149" s="10"/>
      <c r="KB149" s="10"/>
      <c r="KC149" s="10"/>
      <c r="KD149" s="10"/>
      <c r="KE149" s="10"/>
      <c r="KF149" s="10"/>
      <c r="KG149" s="10"/>
      <c r="KH149" s="10"/>
      <c r="KI149" s="10"/>
      <c r="KJ149" s="10"/>
      <c r="KK149" s="10"/>
      <c r="KL149" s="10"/>
      <c r="KM149" s="10"/>
      <c r="KN149" s="10"/>
      <c r="KO149" s="10"/>
      <c r="KP149" s="10"/>
      <c r="KQ149" s="10"/>
      <c r="KR149" s="10"/>
      <c r="KS149" s="10"/>
      <c r="KT149" s="10"/>
      <c r="KU149" s="10"/>
      <c r="KV149" s="10"/>
      <c r="KW149" s="10"/>
      <c r="KX149" s="10"/>
      <c r="KY149" s="10"/>
      <c r="KZ149" s="10"/>
      <c r="LA149" s="10"/>
      <c r="LB149" s="10"/>
      <c r="LC149" s="10"/>
      <c r="LD149" s="10"/>
      <c r="LE149" s="10"/>
      <c r="LF149" s="10"/>
      <c r="LG149" s="10"/>
      <c r="LH149" s="10"/>
      <c r="LI149" s="10"/>
      <c r="LJ149" s="10"/>
      <c r="LK149" s="10"/>
      <c r="LL149" s="10"/>
      <c r="LM149" s="10"/>
      <c r="LN149" s="10"/>
      <c r="LO149" s="10"/>
      <c r="LP149" s="10"/>
      <c r="LQ149" s="10"/>
      <c r="LR149" s="10"/>
      <c r="LS149" s="10"/>
      <c r="LT149" s="10"/>
      <c r="LU149" s="10"/>
      <c r="LV149" s="10"/>
      <c r="LW149" s="10"/>
      <c r="LX149" s="10"/>
      <c r="LY149" s="10"/>
      <c r="LZ149" s="10"/>
      <c r="MA149" s="10"/>
      <c r="MB149" s="10"/>
      <c r="MC149" s="10"/>
      <c r="MD149" s="10"/>
      <c r="ME149" s="10"/>
      <c r="MF149" s="10"/>
      <c r="MG149" s="10"/>
      <c r="MH149" s="10"/>
      <c r="MI149" s="10"/>
      <c r="MJ149" s="10"/>
      <c r="MK149" s="10"/>
      <c r="ML149" s="10"/>
      <c r="MM149" s="10"/>
      <c r="MN149" s="10"/>
      <c r="MO149" s="10"/>
      <c r="MP149" s="10"/>
      <c r="MQ149" s="10"/>
      <c r="MR149" s="10"/>
      <c r="MS149" s="10"/>
      <c r="MT149" s="10"/>
      <c r="MU149" s="10"/>
      <c r="MV149" s="10"/>
      <c r="MW149" s="10"/>
      <c r="MX149" s="10"/>
      <c r="MY149" s="10"/>
      <c r="MZ149" s="10"/>
      <c r="NA149" s="10"/>
      <c r="NB149" s="10"/>
      <c r="NC149" s="10"/>
      <c r="ND149" s="10"/>
      <c r="NE149" s="10"/>
      <c r="NF149" s="10"/>
      <c r="NG149" s="10"/>
      <c r="NH149" s="10"/>
      <c r="NI149" s="10"/>
      <c r="NJ149" s="10"/>
      <c r="NK149" s="10"/>
      <c r="NL149" s="10"/>
      <c r="NM149" s="10"/>
      <c r="NN149" s="10"/>
      <c r="NO149" s="10"/>
      <c r="NP149" s="10"/>
      <c r="NQ149" s="10"/>
      <c r="NR149" s="10"/>
      <c r="NS149" s="10"/>
      <c r="NT149" s="10"/>
      <c r="NU149" s="10"/>
      <c r="NV149" s="10"/>
      <c r="NW149" s="10"/>
      <c r="NX149" s="10"/>
      <c r="NY149" s="10"/>
      <c r="NZ149" s="10"/>
      <c r="OA149" s="10"/>
      <c r="OB149" s="10"/>
      <c r="OC149" s="10"/>
      <c r="OD149" s="10"/>
      <c r="OE149" s="10"/>
      <c r="OF149" s="10"/>
      <c r="OG149" s="10"/>
      <c r="OH149" s="10"/>
      <c r="OI149" s="10"/>
      <c r="OJ149" s="19"/>
    </row>
    <row r="150" customHeight="1" spans="1:400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  <c r="IW150" s="10"/>
      <c r="IX150" s="10"/>
      <c r="IY150" s="10"/>
      <c r="IZ150" s="10"/>
      <c r="JA150" s="10"/>
      <c r="JB150" s="10"/>
      <c r="JC150" s="10"/>
      <c r="JD150" s="10"/>
      <c r="JE150" s="10"/>
      <c r="JF150" s="10"/>
      <c r="JG150" s="10"/>
      <c r="JH150" s="10"/>
      <c r="JI150" s="10"/>
      <c r="JJ150" s="10"/>
      <c r="JK150" s="10"/>
      <c r="JL150" s="10"/>
      <c r="JM150" s="10"/>
      <c r="JN150" s="10"/>
      <c r="JO150" s="10"/>
      <c r="JP150" s="10"/>
      <c r="JQ150" s="10"/>
      <c r="JR150" s="10"/>
      <c r="JS150" s="10"/>
      <c r="JT150" s="10"/>
      <c r="JU150" s="10"/>
      <c r="JV150" s="10"/>
      <c r="JW150" s="10"/>
      <c r="JX150" s="10"/>
      <c r="JY150" s="10"/>
      <c r="JZ150" s="10"/>
      <c r="KA150" s="10"/>
      <c r="KB150" s="10"/>
      <c r="KC150" s="10"/>
      <c r="KD150" s="10"/>
      <c r="KE150" s="10"/>
      <c r="KF150" s="10"/>
      <c r="KG150" s="10"/>
      <c r="KH150" s="10"/>
      <c r="KI150" s="10"/>
      <c r="KJ150" s="10"/>
      <c r="KK150" s="10"/>
      <c r="KL150" s="10"/>
      <c r="KM150" s="10"/>
      <c r="KN150" s="10"/>
      <c r="KO150" s="10"/>
      <c r="KP150" s="10"/>
      <c r="KQ150" s="10"/>
      <c r="KR150" s="10"/>
      <c r="KS150" s="10"/>
      <c r="KT150" s="10"/>
      <c r="KU150" s="10"/>
      <c r="KV150" s="10"/>
      <c r="KW150" s="10"/>
      <c r="KX150" s="10"/>
      <c r="KY150" s="10"/>
      <c r="KZ150" s="10"/>
      <c r="LA150" s="10"/>
      <c r="LB150" s="10"/>
      <c r="LC150" s="10"/>
      <c r="LD150" s="10"/>
      <c r="LE150" s="10"/>
      <c r="LF150" s="10"/>
      <c r="LG150" s="10"/>
      <c r="LH150" s="10"/>
      <c r="LI150" s="10"/>
      <c r="LJ150" s="10"/>
      <c r="LK150" s="10"/>
      <c r="LL150" s="10"/>
      <c r="LM150" s="10"/>
      <c r="LN150" s="10"/>
      <c r="LO150" s="10"/>
      <c r="LP150" s="10"/>
      <c r="LQ150" s="10"/>
      <c r="LR150" s="10"/>
      <c r="LS150" s="10"/>
      <c r="LT150" s="10"/>
      <c r="LU150" s="10"/>
      <c r="LV150" s="10"/>
      <c r="LW150" s="10"/>
      <c r="LX150" s="10"/>
      <c r="LY150" s="10"/>
      <c r="LZ150" s="10"/>
      <c r="MA150" s="10"/>
      <c r="MB150" s="10"/>
      <c r="MC150" s="10"/>
      <c r="MD150" s="10"/>
      <c r="ME150" s="10"/>
      <c r="MF150" s="10"/>
      <c r="MG150" s="10"/>
      <c r="MH150" s="10"/>
      <c r="MI150" s="10"/>
      <c r="MJ150" s="10"/>
      <c r="MK150" s="10"/>
      <c r="ML150" s="10"/>
      <c r="MM150" s="10"/>
      <c r="MN150" s="10"/>
      <c r="MO150" s="10"/>
      <c r="MP150" s="10"/>
      <c r="MQ150" s="10"/>
      <c r="MR150" s="10"/>
      <c r="MS150" s="10"/>
      <c r="MT150" s="10"/>
      <c r="MU150" s="10"/>
      <c r="MV150" s="10"/>
      <c r="MW150" s="10"/>
      <c r="MX150" s="10"/>
      <c r="MY150" s="10"/>
      <c r="MZ150" s="10"/>
      <c r="NA150" s="10"/>
      <c r="NB150" s="10"/>
      <c r="NC150" s="10"/>
      <c r="ND150" s="10"/>
      <c r="NE150" s="10"/>
      <c r="NF150" s="10"/>
      <c r="NG150" s="10"/>
      <c r="NH150" s="10"/>
      <c r="NI150" s="10"/>
      <c r="NJ150" s="10"/>
      <c r="NK150" s="10"/>
      <c r="NL150" s="10"/>
      <c r="NM150" s="10"/>
      <c r="NN150" s="10"/>
      <c r="NO150" s="10"/>
      <c r="NP150" s="10"/>
      <c r="NQ150" s="10"/>
      <c r="NR150" s="10"/>
      <c r="NS150" s="10"/>
      <c r="NT150" s="10"/>
      <c r="NU150" s="10"/>
      <c r="NV150" s="10"/>
      <c r="NW150" s="10"/>
      <c r="NX150" s="10"/>
      <c r="NY150" s="10"/>
      <c r="NZ150" s="10"/>
      <c r="OA150" s="10"/>
      <c r="OB150" s="10"/>
      <c r="OC150" s="10"/>
      <c r="OD150" s="10"/>
      <c r="OE150" s="10"/>
      <c r="OF150" s="10"/>
      <c r="OG150" s="10"/>
      <c r="OH150" s="10"/>
      <c r="OI150" s="10"/>
      <c r="OJ150" s="19"/>
    </row>
    <row r="151" customHeight="1" spans="1:400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K151" s="10"/>
      <c r="DL151" s="10"/>
      <c r="DM151" s="10"/>
      <c r="DN151" s="10"/>
      <c r="DO151" s="10"/>
      <c r="DP151" s="10"/>
      <c r="DQ151" s="10"/>
      <c r="DR151" s="10"/>
      <c r="DS151" s="10"/>
      <c r="DT151" s="10"/>
      <c r="DU151" s="10"/>
      <c r="DV151" s="10"/>
      <c r="DW151" s="10"/>
      <c r="DX151" s="10"/>
      <c r="DY151" s="10"/>
      <c r="DZ151" s="10"/>
      <c r="EA151" s="10"/>
      <c r="EB151" s="10"/>
      <c r="EC151" s="10"/>
      <c r="ED151" s="10"/>
      <c r="EE151" s="10"/>
      <c r="EF151" s="10"/>
      <c r="EG151" s="10"/>
      <c r="EH151" s="10"/>
      <c r="EI151" s="10"/>
      <c r="EJ151" s="10"/>
      <c r="EK151" s="10"/>
      <c r="EL151" s="10"/>
      <c r="EM151" s="10"/>
      <c r="EN151" s="10"/>
      <c r="EO151" s="10"/>
      <c r="EP151" s="10"/>
      <c r="EQ151" s="10"/>
      <c r="ER151" s="10"/>
      <c r="ES151" s="10"/>
      <c r="ET151" s="10"/>
      <c r="EU151" s="10"/>
      <c r="EV151" s="10"/>
      <c r="EW151" s="10"/>
      <c r="EX151" s="10"/>
      <c r="EY151" s="10"/>
      <c r="EZ151" s="10"/>
      <c r="FA151" s="10"/>
      <c r="FB151" s="10"/>
      <c r="FC151" s="10"/>
      <c r="FD151" s="10"/>
      <c r="FE151" s="10"/>
      <c r="FF151" s="10"/>
      <c r="FG151" s="10"/>
      <c r="FH151" s="10"/>
      <c r="FI151" s="10"/>
      <c r="FJ151" s="10"/>
      <c r="FK151" s="10"/>
      <c r="FL151" s="10"/>
      <c r="FM151" s="10"/>
      <c r="FN151" s="10"/>
      <c r="FO151" s="10"/>
      <c r="FP151" s="10"/>
      <c r="FQ151" s="10"/>
      <c r="FR151" s="10"/>
      <c r="FS151" s="10"/>
      <c r="FT151" s="10"/>
      <c r="FU151" s="10"/>
      <c r="FV151" s="10"/>
      <c r="FW151" s="10"/>
      <c r="FX151" s="10"/>
      <c r="FY151" s="10"/>
      <c r="FZ151" s="10"/>
      <c r="GA151" s="10"/>
      <c r="GB151" s="10"/>
      <c r="GC151" s="10"/>
      <c r="GD151" s="10"/>
      <c r="GE151" s="10"/>
      <c r="GF151" s="10"/>
      <c r="GG151" s="10"/>
      <c r="GH151" s="10"/>
      <c r="GI151" s="10"/>
      <c r="GJ151" s="10"/>
      <c r="GK151" s="10"/>
      <c r="GL151" s="10"/>
      <c r="GM151" s="10"/>
      <c r="GN151" s="10"/>
      <c r="GO151" s="10"/>
      <c r="GP151" s="10"/>
      <c r="GQ151" s="10"/>
      <c r="GR151" s="10"/>
      <c r="GS151" s="10"/>
      <c r="GT151" s="10"/>
      <c r="GU151" s="10"/>
      <c r="GV151" s="10"/>
      <c r="GW151" s="10"/>
      <c r="GX151" s="10"/>
      <c r="GY151" s="10"/>
      <c r="GZ151" s="10"/>
      <c r="HA151" s="10"/>
      <c r="HB151" s="10"/>
      <c r="HC151" s="10"/>
      <c r="HD151" s="10"/>
      <c r="HE151" s="10"/>
      <c r="HF151" s="10"/>
      <c r="HG151" s="10"/>
      <c r="HH151" s="10"/>
      <c r="HI151" s="10"/>
      <c r="HJ151" s="10"/>
      <c r="HK151" s="10"/>
      <c r="HL151" s="10"/>
      <c r="HM151" s="10"/>
      <c r="HN151" s="10"/>
      <c r="HO151" s="10"/>
      <c r="HP151" s="10"/>
      <c r="HQ151" s="10"/>
      <c r="HR151" s="10"/>
      <c r="HS151" s="10"/>
      <c r="HT151" s="10"/>
      <c r="HU151" s="10"/>
      <c r="HV151" s="10"/>
      <c r="HW151" s="10"/>
      <c r="HX151" s="10"/>
      <c r="HY151" s="10"/>
      <c r="HZ151" s="10"/>
      <c r="IA151" s="10"/>
      <c r="IB151" s="10"/>
      <c r="IC151" s="10"/>
      <c r="ID151" s="10"/>
      <c r="IE151" s="10"/>
      <c r="IF151" s="10"/>
      <c r="IG151" s="10"/>
      <c r="IH151" s="10"/>
      <c r="II151" s="10"/>
      <c r="IJ151" s="10"/>
      <c r="IK151" s="10"/>
      <c r="IL151" s="10"/>
      <c r="IM151" s="10"/>
      <c r="IN151" s="10"/>
      <c r="IO151" s="10"/>
      <c r="IP151" s="10"/>
      <c r="IQ151" s="10"/>
      <c r="IR151" s="10"/>
      <c r="IS151" s="10"/>
      <c r="IT151" s="10"/>
      <c r="IU151" s="10"/>
      <c r="IV151" s="10"/>
      <c r="IW151" s="10"/>
      <c r="IX151" s="10"/>
      <c r="IY151" s="10"/>
      <c r="IZ151" s="10"/>
      <c r="JA151" s="10"/>
      <c r="JB151" s="10"/>
      <c r="JC151" s="10"/>
      <c r="JD151" s="10"/>
      <c r="JE151" s="10"/>
      <c r="JF151" s="10"/>
      <c r="JG151" s="10"/>
      <c r="JH151" s="10"/>
      <c r="JI151" s="10"/>
      <c r="JJ151" s="10"/>
      <c r="JK151" s="10"/>
      <c r="JL151" s="10"/>
      <c r="JM151" s="10"/>
      <c r="JN151" s="10"/>
      <c r="JO151" s="10"/>
      <c r="JP151" s="10"/>
      <c r="JQ151" s="10"/>
      <c r="JR151" s="10"/>
      <c r="JS151" s="10"/>
      <c r="JT151" s="10"/>
      <c r="JU151" s="10"/>
      <c r="JV151" s="10"/>
      <c r="JW151" s="10"/>
      <c r="JX151" s="10"/>
      <c r="JY151" s="10"/>
      <c r="JZ151" s="10"/>
      <c r="KA151" s="10"/>
      <c r="KB151" s="10"/>
      <c r="KC151" s="10"/>
      <c r="KD151" s="10"/>
      <c r="KE151" s="10"/>
      <c r="KF151" s="10"/>
      <c r="KG151" s="10"/>
      <c r="KH151" s="10"/>
      <c r="KI151" s="10"/>
      <c r="KJ151" s="10"/>
      <c r="KK151" s="10"/>
      <c r="KL151" s="10"/>
      <c r="KM151" s="10"/>
      <c r="KN151" s="10"/>
      <c r="KO151" s="10"/>
      <c r="KP151" s="10"/>
      <c r="KQ151" s="10"/>
      <c r="KR151" s="10"/>
      <c r="KS151" s="10"/>
      <c r="KT151" s="10"/>
      <c r="KU151" s="10"/>
      <c r="KV151" s="10"/>
      <c r="KW151" s="10"/>
      <c r="KX151" s="10"/>
      <c r="KY151" s="10"/>
      <c r="KZ151" s="10"/>
      <c r="LA151" s="10"/>
      <c r="LB151" s="10"/>
      <c r="LC151" s="10"/>
      <c r="LD151" s="10"/>
      <c r="LE151" s="10"/>
      <c r="LF151" s="10"/>
      <c r="LG151" s="10"/>
      <c r="LH151" s="10"/>
      <c r="LI151" s="10"/>
      <c r="LJ151" s="10"/>
      <c r="LK151" s="10"/>
      <c r="LL151" s="10"/>
      <c r="LM151" s="10"/>
      <c r="LN151" s="10"/>
      <c r="LO151" s="10"/>
      <c r="LP151" s="10"/>
      <c r="LQ151" s="10"/>
      <c r="LR151" s="10"/>
      <c r="LS151" s="10"/>
      <c r="LT151" s="10"/>
      <c r="LU151" s="10"/>
      <c r="LV151" s="10"/>
      <c r="LW151" s="10"/>
      <c r="LX151" s="10"/>
      <c r="LY151" s="10"/>
      <c r="LZ151" s="10"/>
      <c r="MA151" s="10"/>
      <c r="MB151" s="10"/>
      <c r="MC151" s="10"/>
      <c r="MD151" s="10"/>
      <c r="ME151" s="10"/>
      <c r="MF151" s="10"/>
      <c r="MG151" s="10"/>
      <c r="MH151" s="10"/>
      <c r="MI151" s="10"/>
      <c r="MJ151" s="10"/>
      <c r="MK151" s="10"/>
      <c r="ML151" s="10"/>
      <c r="MM151" s="10"/>
      <c r="MN151" s="10"/>
      <c r="MO151" s="10"/>
      <c r="MP151" s="10"/>
      <c r="MQ151" s="10"/>
      <c r="MR151" s="10"/>
      <c r="MS151" s="10"/>
      <c r="MT151" s="10"/>
      <c r="MU151" s="10"/>
      <c r="MV151" s="10"/>
      <c r="MW151" s="10"/>
      <c r="MX151" s="10"/>
      <c r="MY151" s="10"/>
      <c r="MZ151" s="10"/>
      <c r="NA151" s="10"/>
      <c r="NB151" s="10"/>
      <c r="NC151" s="10"/>
      <c r="ND151" s="10"/>
      <c r="NE151" s="10"/>
      <c r="NF151" s="10"/>
      <c r="NG151" s="10"/>
      <c r="NH151" s="10"/>
      <c r="NI151" s="10"/>
      <c r="NJ151" s="10"/>
      <c r="NK151" s="10"/>
      <c r="NL151" s="10"/>
      <c r="NM151" s="10"/>
      <c r="NN151" s="10"/>
      <c r="NO151" s="10"/>
      <c r="NP151" s="10"/>
      <c r="NQ151" s="10"/>
      <c r="NR151" s="10"/>
      <c r="NS151" s="10"/>
      <c r="NT151" s="10"/>
      <c r="NU151" s="10"/>
      <c r="NV151" s="10"/>
      <c r="NW151" s="10"/>
      <c r="NX151" s="10"/>
      <c r="NY151" s="10"/>
      <c r="NZ151" s="10"/>
      <c r="OA151" s="10"/>
      <c r="OB151" s="10"/>
      <c r="OC151" s="10"/>
      <c r="OD151" s="10"/>
      <c r="OE151" s="10"/>
      <c r="OF151" s="10"/>
      <c r="OG151" s="10"/>
      <c r="OH151" s="10"/>
      <c r="OI151" s="10"/>
      <c r="OJ151" s="19"/>
    </row>
    <row r="152" customHeight="1" spans="1:400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  <c r="IW152" s="10"/>
      <c r="IX152" s="10"/>
      <c r="IY152" s="10"/>
      <c r="IZ152" s="10"/>
      <c r="JA152" s="10"/>
      <c r="JB152" s="10"/>
      <c r="JC152" s="10"/>
      <c r="JD152" s="10"/>
      <c r="JE152" s="10"/>
      <c r="JF152" s="10"/>
      <c r="JG152" s="10"/>
      <c r="JH152" s="10"/>
      <c r="JI152" s="10"/>
      <c r="JJ152" s="10"/>
      <c r="JK152" s="10"/>
      <c r="JL152" s="10"/>
      <c r="JM152" s="10"/>
      <c r="JN152" s="10"/>
      <c r="JO152" s="10"/>
      <c r="JP152" s="10"/>
      <c r="JQ152" s="10"/>
      <c r="JR152" s="10"/>
      <c r="JS152" s="10"/>
      <c r="JT152" s="10"/>
      <c r="JU152" s="10"/>
      <c r="JV152" s="10"/>
      <c r="JW152" s="10"/>
      <c r="JX152" s="10"/>
      <c r="JY152" s="10"/>
      <c r="JZ152" s="10"/>
      <c r="KA152" s="10"/>
      <c r="KB152" s="10"/>
      <c r="KC152" s="10"/>
      <c r="KD152" s="10"/>
      <c r="KE152" s="10"/>
      <c r="KF152" s="10"/>
      <c r="KG152" s="10"/>
      <c r="KH152" s="10"/>
      <c r="KI152" s="10"/>
      <c r="KJ152" s="10"/>
      <c r="KK152" s="10"/>
      <c r="KL152" s="10"/>
      <c r="KM152" s="10"/>
      <c r="KN152" s="10"/>
      <c r="KO152" s="10"/>
      <c r="KP152" s="10"/>
      <c r="KQ152" s="10"/>
      <c r="KR152" s="10"/>
      <c r="KS152" s="10"/>
      <c r="KT152" s="10"/>
      <c r="KU152" s="10"/>
      <c r="KV152" s="10"/>
      <c r="KW152" s="10"/>
      <c r="KX152" s="10"/>
      <c r="KY152" s="10"/>
      <c r="KZ152" s="10"/>
      <c r="LA152" s="10"/>
      <c r="LB152" s="10"/>
      <c r="LC152" s="10"/>
      <c r="LD152" s="10"/>
      <c r="LE152" s="10"/>
      <c r="LF152" s="10"/>
      <c r="LG152" s="10"/>
      <c r="LH152" s="10"/>
      <c r="LI152" s="10"/>
      <c r="LJ152" s="10"/>
      <c r="LK152" s="10"/>
      <c r="LL152" s="10"/>
      <c r="LM152" s="10"/>
      <c r="LN152" s="10"/>
      <c r="LO152" s="10"/>
      <c r="LP152" s="10"/>
      <c r="LQ152" s="10"/>
      <c r="LR152" s="10"/>
      <c r="LS152" s="10"/>
      <c r="LT152" s="10"/>
      <c r="LU152" s="10"/>
      <c r="LV152" s="10"/>
      <c r="LW152" s="10"/>
      <c r="LX152" s="10"/>
      <c r="LY152" s="10"/>
      <c r="LZ152" s="10"/>
      <c r="MA152" s="10"/>
      <c r="MB152" s="10"/>
      <c r="MC152" s="10"/>
      <c r="MD152" s="10"/>
      <c r="ME152" s="10"/>
      <c r="MF152" s="10"/>
      <c r="MG152" s="10"/>
      <c r="MH152" s="10"/>
      <c r="MI152" s="10"/>
      <c r="MJ152" s="10"/>
      <c r="MK152" s="10"/>
      <c r="ML152" s="10"/>
      <c r="MM152" s="10"/>
      <c r="MN152" s="10"/>
      <c r="MO152" s="10"/>
      <c r="MP152" s="10"/>
      <c r="MQ152" s="10"/>
      <c r="MR152" s="10"/>
      <c r="MS152" s="10"/>
      <c r="MT152" s="10"/>
      <c r="MU152" s="10"/>
      <c r="MV152" s="10"/>
      <c r="MW152" s="10"/>
      <c r="MX152" s="10"/>
      <c r="MY152" s="10"/>
      <c r="MZ152" s="10"/>
      <c r="NA152" s="10"/>
      <c r="NB152" s="10"/>
      <c r="NC152" s="10"/>
      <c r="ND152" s="10"/>
      <c r="NE152" s="10"/>
      <c r="NF152" s="10"/>
      <c r="NG152" s="10"/>
      <c r="NH152" s="10"/>
      <c r="NI152" s="10"/>
      <c r="NJ152" s="10"/>
      <c r="NK152" s="10"/>
      <c r="NL152" s="10"/>
      <c r="NM152" s="10"/>
      <c r="NN152" s="10"/>
      <c r="NO152" s="10"/>
      <c r="NP152" s="10"/>
      <c r="NQ152" s="10"/>
      <c r="NR152" s="10"/>
      <c r="NS152" s="10"/>
      <c r="NT152" s="10"/>
      <c r="NU152" s="10"/>
      <c r="NV152" s="10"/>
      <c r="NW152" s="10"/>
      <c r="NX152" s="10"/>
      <c r="NY152" s="10"/>
      <c r="NZ152" s="10"/>
      <c r="OA152" s="10"/>
      <c r="OB152" s="10"/>
      <c r="OC152" s="10"/>
      <c r="OD152" s="10"/>
      <c r="OE152" s="10"/>
      <c r="OF152" s="10"/>
      <c r="OG152" s="10"/>
      <c r="OH152" s="10"/>
      <c r="OI152" s="10"/>
      <c r="OJ152" s="19"/>
    </row>
    <row r="153" customHeight="1" spans="1:400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  <c r="IU153" s="10"/>
      <c r="IV153" s="10"/>
      <c r="IW153" s="10"/>
      <c r="IX153" s="10"/>
      <c r="IY153" s="10"/>
      <c r="IZ153" s="10"/>
      <c r="JA153" s="10"/>
      <c r="JB153" s="10"/>
      <c r="JC153" s="10"/>
      <c r="JD153" s="10"/>
      <c r="JE153" s="10"/>
      <c r="JF153" s="10"/>
      <c r="JG153" s="10"/>
      <c r="JH153" s="10"/>
      <c r="JI153" s="10"/>
      <c r="JJ153" s="10"/>
      <c r="JK153" s="10"/>
      <c r="JL153" s="10"/>
      <c r="JM153" s="10"/>
      <c r="JN153" s="10"/>
      <c r="JO153" s="10"/>
      <c r="JP153" s="10"/>
      <c r="JQ153" s="10"/>
      <c r="JR153" s="10"/>
      <c r="JS153" s="10"/>
      <c r="JT153" s="10"/>
      <c r="JU153" s="10"/>
      <c r="JV153" s="10"/>
      <c r="JW153" s="10"/>
      <c r="JX153" s="10"/>
      <c r="JY153" s="10"/>
      <c r="JZ153" s="10"/>
      <c r="KA153" s="10"/>
      <c r="KB153" s="10"/>
      <c r="KC153" s="10"/>
      <c r="KD153" s="10"/>
      <c r="KE153" s="10"/>
      <c r="KF153" s="10"/>
      <c r="KG153" s="10"/>
      <c r="KH153" s="10"/>
      <c r="KI153" s="10"/>
      <c r="KJ153" s="10"/>
      <c r="KK153" s="10"/>
      <c r="KL153" s="10"/>
      <c r="KM153" s="10"/>
      <c r="KN153" s="10"/>
      <c r="KO153" s="10"/>
      <c r="KP153" s="10"/>
      <c r="KQ153" s="10"/>
      <c r="KR153" s="10"/>
      <c r="KS153" s="10"/>
      <c r="KT153" s="10"/>
      <c r="KU153" s="10"/>
      <c r="KV153" s="10"/>
      <c r="KW153" s="10"/>
      <c r="KX153" s="10"/>
      <c r="KY153" s="10"/>
      <c r="KZ153" s="10"/>
      <c r="LA153" s="10"/>
      <c r="LB153" s="10"/>
      <c r="LC153" s="10"/>
      <c r="LD153" s="10"/>
      <c r="LE153" s="10"/>
      <c r="LF153" s="10"/>
      <c r="LG153" s="10"/>
      <c r="LH153" s="10"/>
      <c r="LI153" s="10"/>
      <c r="LJ153" s="10"/>
      <c r="LK153" s="10"/>
      <c r="LL153" s="10"/>
      <c r="LM153" s="10"/>
      <c r="LN153" s="10"/>
      <c r="LO153" s="10"/>
      <c r="LP153" s="10"/>
      <c r="LQ153" s="10"/>
      <c r="LR153" s="10"/>
      <c r="LS153" s="10"/>
      <c r="LT153" s="10"/>
      <c r="LU153" s="10"/>
      <c r="LV153" s="10"/>
      <c r="LW153" s="10"/>
      <c r="LX153" s="10"/>
      <c r="LY153" s="10"/>
      <c r="LZ153" s="10"/>
      <c r="MA153" s="10"/>
      <c r="MB153" s="10"/>
      <c r="MC153" s="10"/>
      <c r="MD153" s="10"/>
      <c r="ME153" s="10"/>
      <c r="MF153" s="10"/>
      <c r="MG153" s="10"/>
      <c r="MH153" s="10"/>
      <c r="MI153" s="10"/>
      <c r="MJ153" s="10"/>
      <c r="MK153" s="10"/>
      <c r="ML153" s="10"/>
      <c r="MM153" s="10"/>
      <c r="MN153" s="10"/>
      <c r="MO153" s="10"/>
      <c r="MP153" s="10"/>
      <c r="MQ153" s="10"/>
      <c r="MR153" s="10"/>
      <c r="MS153" s="10"/>
      <c r="MT153" s="10"/>
      <c r="MU153" s="10"/>
      <c r="MV153" s="10"/>
      <c r="MW153" s="10"/>
      <c r="MX153" s="10"/>
      <c r="MY153" s="10"/>
      <c r="MZ153" s="10"/>
      <c r="NA153" s="10"/>
      <c r="NB153" s="10"/>
      <c r="NC153" s="10"/>
      <c r="ND153" s="10"/>
      <c r="NE153" s="10"/>
      <c r="NF153" s="10"/>
      <c r="NG153" s="10"/>
      <c r="NH153" s="10"/>
      <c r="NI153" s="10"/>
      <c r="NJ153" s="10"/>
      <c r="NK153" s="10"/>
      <c r="NL153" s="10"/>
      <c r="NM153" s="10"/>
      <c r="NN153" s="10"/>
      <c r="NO153" s="10"/>
      <c r="NP153" s="10"/>
      <c r="NQ153" s="10"/>
      <c r="NR153" s="10"/>
      <c r="NS153" s="10"/>
      <c r="NT153" s="10"/>
      <c r="NU153" s="10"/>
      <c r="NV153" s="10"/>
      <c r="NW153" s="10"/>
      <c r="NX153" s="10"/>
      <c r="NY153" s="10"/>
      <c r="NZ153" s="10"/>
      <c r="OA153" s="10"/>
      <c r="OB153" s="10"/>
      <c r="OC153" s="10"/>
      <c r="OD153" s="10"/>
      <c r="OE153" s="10"/>
      <c r="OF153" s="10"/>
      <c r="OG153" s="10"/>
      <c r="OH153" s="10"/>
      <c r="OI153" s="10"/>
      <c r="OJ153" s="19"/>
    </row>
    <row r="154" customHeight="1" spans="1:400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  <c r="IW154" s="10"/>
      <c r="IX154" s="10"/>
      <c r="IY154" s="10"/>
      <c r="IZ154" s="10"/>
      <c r="JA154" s="10"/>
      <c r="JB154" s="10"/>
      <c r="JC154" s="10"/>
      <c r="JD154" s="10"/>
      <c r="JE154" s="10"/>
      <c r="JF154" s="10"/>
      <c r="JG154" s="10"/>
      <c r="JH154" s="10"/>
      <c r="JI154" s="10"/>
      <c r="JJ154" s="10"/>
      <c r="JK154" s="10"/>
      <c r="JL154" s="10"/>
      <c r="JM154" s="10"/>
      <c r="JN154" s="10"/>
      <c r="JO154" s="10"/>
      <c r="JP154" s="10"/>
      <c r="JQ154" s="10"/>
      <c r="JR154" s="10"/>
      <c r="JS154" s="10"/>
      <c r="JT154" s="10"/>
      <c r="JU154" s="10"/>
      <c r="JV154" s="10"/>
      <c r="JW154" s="10"/>
      <c r="JX154" s="10"/>
      <c r="JY154" s="10"/>
      <c r="JZ154" s="10"/>
      <c r="KA154" s="10"/>
      <c r="KB154" s="10"/>
      <c r="KC154" s="10"/>
      <c r="KD154" s="10"/>
      <c r="KE154" s="10"/>
      <c r="KF154" s="10"/>
      <c r="KG154" s="10"/>
      <c r="KH154" s="10"/>
      <c r="KI154" s="10"/>
      <c r="KJ154" s="10"/>
      <c r="KK154" s="10"/>
      <c r="KL154" s="10"/>
      <c r="KM154" s="10"/>
      <c r="KN154" s="10"/>
      <c r="KO154" s="10"/>
      <c r="KP154" s="10"/>
      <c r="KQ154" s="10"/>
      <c r="KR154" s="10"/>
      <c r="KS154" s="10"/>
      <c r="KT154" s="10"/>
      <c r="KU154" s="10"/>
      <c r="KV154" s="10"/>
      <c r="KW154" s="10"/>
      <c r="KX154" s="10"/>
      <c r="KY154" s="10"/>
      <c r="KZ154" s="10"/>
      <c r="LA154" s="10"/>
      <c r="LB154" s="10"/>
      <c r="LC154" s="10"/>
      <c r="LD154" s="10"/>
      <c r="LE154" s="10"/>
      <c r="LF154" s="10"/>
      <c r="LG154" s="10"/>
      <c r="LH154" s="10"/>
      <c r="LI154" s="10"/>
      <c r="LJ154" s="10"/>
      <c r="LK154" s="10"/>
      <c r="LL154" s="10"/>
      <c r="LM154" s="10"/>
      <c r="LN154" s="10"/>
      <c r="LO154" s="10"/>
      <c r="LP154" s="10"/>
      <c r="LQ154" s="10"/>
      <c r="LR154" s="10"/>
      <c r="LS154" s="10"/>
      <c r="LT154" s="10"/>
      <c r="LU154" s="10"/>
      <c r="LV154" s="10"/>
      <c r="LW154" s="10"/>
      <c r="LX154" s="10"/>
      <c r="LY154" s="10"/>
      <c r="LZ154" s="10"/>
      <c r="MA154" s="10"/>
      <c r="MB154" s="10"/>
      <c r="MC154" s="10"/>
      <c r="MD154" s="10"/>
      <c r="ME154" s="10"/>
      <c r="MF154" s="10"/>
      <c r="MG154" s="10"/>
      <c r="MH154" s="10"/>
      <c r="MI154" s="10"/>
      <c r="MJ154" s="10"/>
      <c r="MK154" s="10"/>
      <c r="ML154" s="10"/>
      <c r="MM154" s="10"/>
      <c r="MN154" s="10"/>
      <c r="MO154" s="10"/>
      <c r="MP154" s="10"/>
      <c r="MQ154" s="10"/>
      <c r="MR154" s="10"/>
      <c r="MS154" s="10"/>
      <c r="MT154" s="10"/>
      <c r="MU154" s="10"/>
      <c r="MV154" s="10"/>
      <c r="MW154" s="10"/>
      <c r="MX154" s="10"/>
      <c r="MY154" s="10"/>
      <c r="MZ154" s="10"/>
      <c r="NA154" s="10"/>
      <c r="NB154" s="10"/>
      <c r="NC154" s="10"/>
      <c r="ND154" s="10"/>
      <c r="NE154" s="10"/>
      <c r="NF154" s="10"/>
      <c r="NG154" s="10"/>
      <c r="NH154" s="10"/>
      <c r="NI154" s="10"/>
      <c r="NJ154" s="10"/>
      <c r="NK154" s="10"/>
      <c r="NL154" s="10"/>
      <c r="NM154" s="10"/>
      <c r="NN154" s="10"/>
      <c r="NO154" s="10"/>
      <c r="NP154" s="10"/>
      <c r="NQ154" s="10"/>
      <c r="NR154" s="10"/>
      <c r="NS154" s="10"/>
      <c r="NT154" s="10"/>
      <c r="NU154" s="10"/>
      <c r="NV154" s="10"/>
      <c r="NW154" s="10"/>
      <c r="NX154" s="10"/>
      <c r="NY154" s="10"/>
      <c r="NZ154" s="10"/>
      <c r="OA154" s="10"/>
      <c r="OB154" s="10"/>
      <c r="OC154" s="10"/>
      <c r="OD154" s="10"/>
      <c r="OE154" s="10"/>
      <c r="OF154" s="10"/>
      <c r="OG154" s="10"/>
      <c r="OH154" s="10"/>
      <c r="OI154" s="10"/>
      <c r="OJ154" s="19"/>
    </row>
    <row r="155" customHeight="1" spans="1:400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0"/>
      <c r="FE155" s="10"/>
      <c r="FF155" s="10"/>
      <c r="FG155" s="10"/>
      <c r="FH155" s="10"/>
      <c r="FI155" s="10"/>
      <c r="FJ155" s="10"/>
      <c r="FK155" s="10"/>
      <c r="FL155" s="10"/>
      <c r="FM155" s="10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  <c r="GH155" s="10"/>
      <c r="GI155" s="10"/>
      <c r="GJ155" s="10"/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  <c r="GY155" s="10"/>
      <c r="GZ155" s="10"/>
      <c r="HA155" s="10"/>
      <c r="HB155" s="10"/>
      <c r="HC155" s="10"/>
      <c r="HD155" s="10"/>
      <c r="HE155" s="10"/>
      <c r="HF155" s="10"/>
      <c r="HG155" s="10"/>
      <c r="HH155" s="10"/>
      <c r="HI155" s="10"/>
      <c r="HJ155" s="10"/>
      <c r="HK155" s="10"/>
      <c r="HL155" s="10"/>
      <c r="HM155" s="10"/>
      <c r="HN155" s="10"/>
      <c r="HO155" s="10"/>
      <c r="HP155" s="10"/>
      <c r="HQ155" s="10"/>
      <c r="HR155" s="10"/>
      <c r="HS155" s="10"/>
      <c r="HT155" s="10"/>
      <c r="HU155" s="10"/>
      <c r="HV155" s="10"/>
      <c r="HW155" s="10"/>
      <c r="HX155" s="10"/>
      <c r="HY155" s="10"/>
      <c r="HZ155" s="10"/>
      <c r="IA155" s="10"/>
      <c r="IB155" s="10"/>
      <c r="IC155" s="10"/>
      <c r="ID155" s="10"/>
      <c r="IE155" s="10"/>
      <c r="IF155" s="10"/>
      <c r="IG155" s="10"/>
      <c r="IH155" s="10"/>
      <c r="II155" s="10"/>
      <c r="IJ155" s="10"/>
      <c r="IK155" s="10"/>
      <c r="IL155" s="10"/>
      <c r="IM155" s="10"/>
      <c r="IN155" s="10"/>
      <c r="IO155" s="10"/>
      <c r="IP155" s="10"/>
      <c r="IQ155" s="10"/>
      <c r="IR155" s="10"/>
      <c r="IS155" s="10"/>
      <c r="IT155" s="10"/>
      <c r="IU155" s="10"/>
      <c r="IV155" s="10"/>
      <c r="IW155" s="10"/>
      <c r="IX155" s="10"/>
      <c r="IY155" s="10"/>
      <c r="IZ155" s="10"/>
      <c r="JA155" s="10"/>
      <c r="JB155" s="10"/>
      <c r="JC155" s="10"/>
      <c r="JD155" s="10"/>
      <c r="JE155" s="10"/>
      <c r="JF155" s="10"/>
      <c r="JG155" s="10"/>
      <c r="JH155" s="10"/>
      <c r="JI155" s="10"/>
      <c r="JJ155" s="10"/>
      <c r="JK155" s="10"/>
      <c r="JL155" s="10"/>
      <c r="JM155" s="10"/>
      <c r="JN155" s="10"/>
      <c r="JO155" s="10"/>
      <c r="JP155" s="10"/>
      <c r="JQ155" s="10"/>
      <c r="JR155" s="10"/>
      <c r="JS155" s="10"/>
      <c r="JT155" s="10"/>
      <c r="JU155" s="10"/>
      <c r="JV155" s="10"/>
      <c r="JW155" s="10"/>
      <c r="JX155" s="10"/>
      <c r="JY155" s="10"/>
      <c r="JZ155" s="10"/>
      <c r="KA155" s="10"/>
      <c r="KB155" s="10"/>
      <c r="KC155" s="10"/>
      <c r="KD155" s="10"/>
      <c r="KE155" s="10"/>
      <c r="KF155" s="10"/>
      <c r="KG155" s="10"/>
      <c r="KH155" s="10"/>
      <c r="KI155" s="10"/>
      <c r="KJ155" s="10"/>
      <c r="KK155" s="10"/>
      <c r="KL155" s="10"/>
      <c r="KM155" s="10"/>
      <c r="KN155" s="10"/>
      <c r="KO155" s="10"/>
      <c r="KP155" s="10"/>
      <c r="KQ155" s="10"/>
      <c r="KR155" s="10"/>
      <c r="KS155" s="10"/>
      <c r="KT155" s="10"/>
      <c r="KU155" s="10"/>
      <c r="KV155" s="10"/>
      <c r="KW155" s="10"/>
      <c r="KX155" s="10"/>
      <c r="KY155" s="10"/>
      <c r="KZ155" s="10"/>
      <c r="LA155" s="10"/>
      <c r="LB155" s="10"/>
      <c r="LC155" s="10"/>
      <c r="LD155" s="10"/>
      <c r="LE155" s="10"/>
      <c r="LF155" s="10"/>
      <c r="LG155" s="10"/>
      <c r="LH155" s="10"/>
      <c r="LI155" s="10"/>
      <c r="LJ155" s="10"/>
      <c r="LK155" s="10"/>
      <c r="LL155" s="10"/>
      <c r="LM155" s="10"/>
      <c r="LN155" s="10"/>
      <c r="LO155" s="10"/>
      <c r="LP155" s="10"/>
      <c r="LQ155" s="10"/>
      <c r="LR155" s="10"/>
      <c r="LS155" s="10"/>
      <c r="LT155" s="10"/>
      <c r="LU155" s="10"/>
      <c r="LV155" s="10"/>
      <c r="LW155" s="10"/>
      <c r="LX155" s="10"/>
      <c r="LY155" s="10"/>
      <c r="LZ155" s="10"/>
      <c r="MA155" s="10"/>
      <c r="MB155" s="10"/>
      <c r="MC155" s="10"/>
      <c r="MD155" s="10"/>
      <c r="ME155" s="10"/>
      <c r="MF155" s="10"/>
      <c r="MG155" s="10"/>
      <c r="MH155" s="10"/>
      <c r="MI155" s="10"/>
      <c r="MJ155" s="10"/>
      <c r="MK155" s="10"/>
      <c r="ML155" s="10"/>
      <c r="MM155" s="10"/>
      <c r="MN155" s="10"/>
      <c r="MO155" s="10"/>
      <c r="MP155" s="10"/>
      <c r="MQ155" s="10"/>
      <c r="MR155" s="10"/>
      <c r="MS155" s="10"/>
      <c r="MT155" s="10"/>
      <c r="MU155" s="10"/>
      <c r="MV155" s="10"/>
      <c r="MW155" s="10"/>
      <c r="MX155" s="10"/>
      <c r="MY155" s="10"/>
      <c r="MZ155" s="10"/>
      <c r="NA155" s="10"/>
      <c r="NB155" s="10"/>
      <c r="NC155" s="10"/>
      <c r="ND155" s="10"/>
      <c r="NE155" s="10"/>
      <c r="NF155" s="10"/>
      <c r="NG155" s="10"/>
      <c r="NH155" s="10"/>
      <c r="NI155" s="10"/>
      <c r="NJ155" s="10"/>
      <c r="NK155" s="10"/>
      <c r="NL155" s="10"/>
      <c r="NM155" s="10"/>
      <c r="NN155" s="10"/>
      <c r="NO155" s="10"/>
      <c r="NP155" s="10"/>
      <c r="NQ155" s="10"/>
      <c r="NR155" s="10"/>
      <c r="NS155" s="10"/>
      <c r="NT155" s="10"/>
      <c r="NU155" s="10"/>
      <c r="NV155" s="10"/>
      <c r="NW155" s="10"/>
      <c r="NX155" s="10"/>
      <c r="NY155" s="10"/>
      <c r="NZ155" s="10"/>
      <c r="OA155" s="10"/>
      <c r="OB155" s="10"/>
      <c r="OC155" s="10"/>
      <c r="OD155" s="10"/>
      <c r="OE155" s="10"/>
      <c r="OF155" s="10"/>
      <c r="OG155" s="10"/>
      <c r="OH155" s="10"/>
      <c r="OI155" s="10"/>
      <c r="OJ155" s="19"/>
    </row>
    <row r="156" customHeight="1" spans="1:400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  <c r="IW156" s="10"/>
      <c r="IX156" s="10"/>
      <c r="IY156" s="10"/>
      <c r="IZ156" s="10"/>
      <c r="JA156" s="10"/>
      <c r="JB156" s="10"/>
      <c r="JC156" s="10"/>
      <c r="JD156" s="10"/>
      <c r="JE156" s="10"/>
      <c r="JF156" s="10"/>
      <c r="JG156" s="10"/>
      <c r="JH156" s="10"/>
      <c r="JI156" s="10"/>
      <c r="JJ156" s="10"/>
      <c r="JK156" s="10"/>
      <c r="JL156" s="10"/>
      <c r="JM156" s="10"/>
      <c r="JN156" s="10"/>
      <c r="JO156" s="10"/>
      <c r="JP156" s="10"/>
      <c r="JQ156" s="10"/>
      <c r="JR156" s="10"/>
      <c r="JS156" s="10"/>
      <c r="JT156" s="10"/>
      <c r="JU156" s="10"/>
      <c r="JV156" s="10"/>
      <c r="JW156" s="10"/>
      <c r="JX156" s="10"/>
      <c r="JY156" s="10"/>
      <c r="JZ156" s="10"/>
      <c r="KA156" s="10"/>
      <c r="KB156" s="10"/>
      <c r="KC156" s="10"/>
      <c r="KD156" s="10"/>
      <c r="KE156" s="10"/>
      <c r="KF156" s="10"/>
      <c r="KG156" s="10"/>
      <c r="KH156" s="10"/>
      <c r="KI156" s="10"/>
      <c r="KJ156" s="10"/>
      <c r="KK156" s="10"/>
      <c r="KL156" s="10"/>
      <c r="KM156" s="10"/>
      <c r="KN156" s="10"/>
      <c r="KO156" s="10"/>
      <c r="KP156" s="10"/>
      <c r="KQ156" s="10"/>
      <c r="KR156" s="10"/>
      <c r="KS156" s="10"/>
      <c r="KT156" s="10"/>
      <c r="KU156" s="10"/>
      <c r="KV156" s="10"/>
      <c r="KW156" s="10"/>
      <c r="KX156" s="10"/>
      <c r="KY156" s="10"/>
      <c r="KZ156" s="10"/>
      <c r="LA156" s="10"/>
      <c r="LB156" s="10"/>
      <c r="LC156" s="10"/>
      <c r="LD156" s="10"/>
      <c r="LE156" s="10"/>
      <c r="LF156" s="10"/>
      <c r="LG156" s="10"/>
      <c r="LH156" s="10"/>
      <c r="LI156" s="10"/>
      <c r="LJ156" s="10"/>
      <c r="LK156" s="10"/>
      <c r="LL156" s="10"/>
      <c r="LM156" s="10"/>
      <c r="LN156" s="10"/>
      <c r="LO156" s="10"/>
      <c r="LP156" s="10"/>
      <c r="LQ156" s="10"/>
      <c r="LR156" s="10"/>
      <c r="LS156" s="10"/>
      <c r="LT156" s="10"/>
      <c r="LU156" s="10"/>
      <c r="LV156" s="10"/>
      <c r="LW156" s="10"/>
      <c r="LX156" s="10"/>
      <c r="LY156" s="10"/>
      <c r="LZ156" s="10"/>
      <c r="MA156" s="10"/>
      <c r="MB156" s="10"/>
      <c r="MC156" s="10"/>
      <c r="MD156" s="10"/>
      <c r="ME156" s="10"/>
      <c r="MF156" s="10"/>
      <c r="MG156" s="10"/>
      <c r="MH156" s="10"/>
      <c r="MI156" s="10"/>
      <c r="MJ156" s="10"/>
      <c r="MK156" s="10"/>
      <c r="ML156" s="10"/>
      <c r="MM156" s="10"/>
      <c r="MN156" s="10"/>
      <c r="MO156" s="10"/>
      <c r="MP156" s="10"/>
      <c r="MQ156" s="10"/>
      <c r="MR156" s="10"/>
      <c r="MS156" s="10"/>
      <c r="MT156" s="10"/>
      <c r="MU156" s="10"/>
      <c r="MV156" s="10"/>
      <c r="MW156" s="10"/>
      <c r="MX156" s="10"/>
      <c r="MY156" s="10"/>
      <c r="MZ156" s="10"/>
      <c r="NA156" s="10"/>
      <c r="NB156" s="10"/>
      <c r="NC156" s="10"/>
      <c r="ND156" s="10"/>
      <c r="NE156" s="10"/>
      <c r="NF156" s="10"/>
      <c r="NG156" s="10"/>
      <c r="NH156" s="10"/>
      <c r="NI156" s="10"/>
      <c r="NJ156" s="10"/>
      <c r="NK156" s="10"/>
      <c r="NL156" s="10"/>
      <c r="NM156" s="10"/>
      <c r="NN156" s="10"/>
      <c r="NO156" s="10"/>
      <c r="NP156" s="10"/>
      <c r="NQ156" s="10"/>
      <c r="NR156" s="10"/>
      <c r="NS156" s="10"/>
      <c r="NT156" s="10"/>
      <c r="NU156" s="10"/>
      <c r="NV156" s="10"/>
      <c r="NW156" s="10"/>
      <c r="NX156" s="10"/>
      <c r="NY156" s="10"/>
      <c r="NZ156" s="10"/>
      <c r="OA156" s="10"/>
      <c r="OB156" s="10"/>
      <c r="OC156" s="10"/>
      <c r="OD156" s="10"/>
      <c r="OE156" s="10"/>
      <c r="OF156" s="10"/>
      <c r="OG156" s="10"/>
      <c r="OH156" s="10"/>
      <c r="OI156" s="10"/>
      <c r="OJ156" s="19"/>
    </row>
    <row r="157" customHeight="1" spans="1:400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  <c r="IT157" s="10"/>
      <c r="IU157" s="10"/>
      <c r="IV157" s="10"/>
      <c r="IW157" s="10"/>
      <c r="IX157" s="10"/>
      <c r="IY157" s="10"/>
      <c r="IZ157" s="10"/>
      <c r="JA157" s="10"/>
      <c r="JB157" s="10"/>
      <c r="JC157" s="10"/>
      <c r="JD157" s="10"/>
      <c r="JE157" s="10"/>
      <c r="JF157" s="10"/>
      <c r="JG157" s="10"/>
      <c r="JH157" s="10"/>
      <c r="JI157" s="10"/>
      <c r="JJ157" s="10"/>
      <c r="JK157" s="10"/>
      <c r="JL157" s="10"/>
      <c r="JM157" s="10"/>
      <c r="JN157" s="10"/>
      <c r="JO157" s="10"/>
      <c r="JP157" s="10"/>
      <c r="JQ157" s="10"/>
      <c r="JR157" s="10"/>
      <c r="JS157" s="10"/>
      <c r="JT157" s="10"/>
      <c r="JU157" s="10"/>
      <c r="JV157" s="10"/>
      <c r="JW157" s="10"/>
      <c r="JX157" s="10"/>
      <c r="JY157" s="10"/>
      <c r="JZ157" s="10"/>
      <c r="KA157" s="10"/>
      <c r="KB157" s="10"/>
      <c r="KC157" s="10"/>
      <c r="KD157" s="10"/>
      <c r="KE157" s="10"/>
      <c r="KF157" s="10"/>
      <c r="KG157" s="10"/>
      <c r="KH157" s="10"/>
      <c r="KI157" s="10"/>
      <c r="KJ157" s="10"/>
      <c r="KK157" s="10"/>
      <c r="KL157" s="10"/>
      <c r="KM157" s="10"/>
      <c r="KN157" s="10"/>
      <c r="KO157" s="10"/>
      <c r="KP157" s="10"/>
      <c r="KQ157" s="10"/>
      <c r="KR157" s="10"/>
      <c r="KS157" s="10"/>
      <c r="KT157" s="10"/>
      <c r="KU157" s="10"/>
      <c r="KV157" s="10"/>
      <c r="KW157" s="10"/>
      <c r="KX157" s="10"/>
      <c r="KY157" s="10"/>
      <c r="KZ157" s="10"/>
      <c r="LA157" s="10"/>
      <c r="LB157" s="10"/>
      <c r="LC157" s="10"/>
      <c r="LD157" s="10"/>
      <c r="LE157" s="10"/>
      <c r="LF157" s="10"/>
      <c r="LG157" s="10"/>
      <c r="LH157" s="10"/>
      <c r="LI157" s="10"/>
      <c r="LJ157" s="10"/>
      <c r="LK157" s="10"/>
      <c r="LL157" s="10"/>
      <c r="LM157" s="10"/>
      <c r="LN157" s="10"/>
      <c r="LO157" s="10"/>
      <c r="LP157" s="10"/>
      <c r="LQ157" s="10"/>
      <c r="LR157" s="10"/>
      <c r="LS157" s="10"/>
      <c r="LT157" s="10"/>
      <c r="LU157" s="10"/>
      <c r="LV157" s="10"/>
      <c r="LW157" s="10"/>
      <c r="LX157" s="10"/>
      <c r="LY157" s="10"/>
      <c r="LZ157" s="10"/>
      <c r="MA157" s="10"/>
      <c r="MB157" s="10"/>
      <c r="MC157" s="10"/>
      <c r="MD157" s="10"/>
      <c r="ME157" s="10"/>
      <c r="MF157" s="10"/>
      <c r="MG157" s="10"/>
      <c r="MH157" s="10"/>
      <c r="MI157" s="10"/>
      <c r="MJ157" s="10"/>
      <c r="MK157" s="10"/>
      <c r="ML157" s="10"/>
      <c r="MM157" s="10"/>
      <c r="MN157" s="10"/>
      <c r="MO157" s="10"/>
      <c r="MP157" s="10"/>
      <c r="MQ157" s="10"/>
      <c r="MR157" s="10"/>
      <c r="MS157" s="10"/>
      <c r="MT157" s="10"/>
      <c r="MU157" s="10"/>
      <c r="MV157" s="10"/>
      <c r="MW157" s="10"/>
      <c r="MX157" s="10"/>
      <c r="MY157" s="10"/>
      <c r="MZ157" s="10"/>
      <c r="NA157" s="10"/>
      <c r="NB157" s="10"/>
      <c r="NC157" s="10"/>
      <c r="ND157" s="10"/>
      <c r="NE157" s="10"/>
      <c r="NF157" s="10"/>
      <c r="NG157" s="10"/>
      <c r="NH157" s="10"/>
      <c r="NI157" s="10"/>
      <c r="NJ157" s="10"/>
      <c r="NK157" s="10"/>
      <c r="NL157" s="10"/>
      <c r="NM157" s="10"/>
      <c r="NN157" s="10"/>
      <c r="NO157" s="10"/>
      <c r="NP157" s="10"/>
      <c r="NQ157" s="10"/>
      <c r="NR157" s="10"/>
      <c r="NS157" s="10"/>
      <c r="NT157" s="10"/>
      <c r="NU157" s="10"/>
      <c r="NV157" s="10"/>
      <c r="NW157" s="10"/>
      <c r="NX157" s="10"/>
      <c r="NY157" s="10"/>
      <c r="NZ157" s="10"/>
      <c r="OA157" s="10"/>
      <c r="OB157" s="10"/>
      <c r="OC157" s="10"/>
      <c r="OD157" s="10"/>
      <c r="OE157" s="10"/>
      <c r="OF157" s="10"/>
      <c r="OG157" s="10"/>
      <c r="OH157" s="10"/>
      <c r="OI157" s="10"/>
      <c r="OJ157" s="19"/>
    </row>
    <row r="158" customHeight="1" spans="1:400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  <c r="IU158" s="10"/>
      <c r="IV158" s="10"/>
      <c r="IW158" s="10"/>
      <c r="IX158" s="10"/>
      <c r="IY158" s="10"/>
      <c r="IZ158" s="10"/>
      <c r="JA158" s="10"/>
      <c r="JB158" s="10"/>
      <c r="JC158" s="10"/>
      <c r="JD158" s="10"/>
      <c r="JE158" s="10"/>
      <c r="JF158" s="10"/>
      <c r="JG158" s="10"/>
      <c r="JH158" s="10"/>
      <c r="JI158" s="10"/>
      <c r="JJ158" s="10"/>
      <c r="JK158" s="10"/>
      <c r="JL158" s="10"/>
      <c r="JM158" s="10"/>
      <c r="JN158" s="10"/>
      <c r="JO158" s="10"/>
      <c r="JP158" s="10"/>
      <c r="JQ158" s="10"/>
      <c r="JR158" s="10"/>
      <c r="JS158" s="10"/>
      <c r="JT158" s="10"/>
      <c r="JU158" s="10"/>
      <c r="JV158" s="10"/>
      <c r="JW158" s="10"/>
      <c r="JX158" s="10"/>
      <c r="JY158" s="10"/>
      <c r="JZ158" s="10"/>
      <c r="KA158" s="10"/>
      <c r="KB158" s="10"/>
      <c r="KC158" s="10"/>
      <c r="KD158" s="10"/>
      <c r="KE158" s="10"/>
      <c r="KF158" s="10"/>
      <c r="KG158" s="10"/>
      <c r="KH158" s="10"/>
      <c r="KI158" s="10"/>
      <c r="KJ158" s="10"/>
      <c r="KK158" s="10"/>
      <c r="KL158" s="10"/>
      <c r="KM158" s="10"/>
      <c r="KN158" s="10"/>
      <c r="KO158" s="10"/>
      <c r="KP158" s="10"/>
      <c r="KQ158" s="10"/>
      <c r="KR158" s="10"/>
      <c r="KS158" s="10"/>
      <c r="KT158" s="10"/>
      <c r="KU158" s="10"/>
      <c r="KV158" s="10"/>
      <c r="KW158" s="10"/>
      <c r="KX158" s="10"/>
      <c r="KY158" s="10"/>
      <c r="KZ158" s="10"/>
      <c r="LA158" s="10"/>
      <c r="LB158" s="10"/>
      <c r="LC158" s="10"/>
      <c r="LD158" s="10"/>
      <c r="LE158" s="10"/>
      <c r="LF158" s="10"/>
      <c r="LG158" s="10"/>
      <c r="LH158" s="10"/>
      <c r="LI158" s="10"/>
      <c r="LJ158" s="10"/>
      <c r="LK158" s="10"/>
      <c r="LL158" s="10"/>
      <c r="LM158" s="10"/>
      <c r="LN158" s="10"/>
      <c r="LO158" s="10"/>
      <c r="LP158" s="10"/>
      <c r="LQ158" s="10"/>
      <c r="LR158" s="10"/>
      <c r="LS158" s="10"/>
      <c r="LT158" s="10"/>
      <c r="LU158" s="10"/>
      <c r="LV158" s="10"/>
      <c r="LW158" s="10"/>
      <c r="LX158" s="10"/>
      <c r="LY158" s="10"/>
      <c r="LZ158" s="10"/>
      <c r="MA158" s="10"/>
      <c r="MB158" s="10"/>
      <c r="MC158" s="10"/>
      <c r="MD158" s="10"/>
      <c r="ME158" s="10"/>
      <c r="MF158" s="10"/>
      <c r="MG158" s="10"/>
      <c r="MH158" s="10"/>
      <c r="MI158" s="10"/>
      <c r="MJ158" s="10"/>
      <c r="MK158" s="10"/>
      <c r="ML158" s="10"/>
      <c r="MM158" s="10"/>
      <c r="MN158" s="10"/>
      <c r="MO158" s="10"/>
      <c r="MP158" s="10"/>
      <c r="MQ158" s="10"/>
      <c r="MR158" s="10"/>
      <c r="MS158" s="10"/>
      <c r="MT158" s="10"/>
      <c r="MU158" s="10"/>
      <c r="MV158" s="10"/>
      <c r="MW158" s="10"/>
      <c r="MX158" s="10"/>
      <c r="MY158" s="10"/>
      <c r="MZ158" s="10"/>
      <c r="NA158" s="10"/>
      <c r="NB158" s="10"/>
      <c r="NC158" s="10"/>
      <c r="ND158" s="10"/>
      <c r="NE158" s="10"/>
      <c r="NF158" s="10"/>
      <c r="NG158" s="10"/>
      <c r="NH158" s="10"/>
      <c r="NI158" s="10"/>
      <c r="NJ158" s="10"/>
      <c r="NK158" s="10"/>
      <c r="NL158" s="10"/>
      <c r="NM158" s="10"/>
      <c r="NN158" s="10"/>
      <c r="NO158" s="10"/>
      <c r="NP158" s="10"/>
      <c r="NQ158" s="10"/>
      <c r="NR158" s="10"/>
      <c r="NS158" s="10"/>
      <c r="NT158" s="10"/>
      <c r="NU158" s="10"/>
      <c r="NV158" s="10"/>
      <c r="NW158" s="10"/>
      <c r="NX158" s="10"/>
      <c r="NY158" s="10"/>
      <c r="NZ158" s="10"/>
      <c r="OA158" s="10"/>
      <c r="OB158" s="10"/>
      <c r="OC158" s="10"/>
      <c r="OD158" s="10"/>
      <c r="OE158" s="10"/>
      <c r="OF158" s="10"/>
      <c r="OG158" s="10"/>
      <c r="OH158" s="10"/>
      <c r="OI158" s="10"/>
      <c r="OJ158" s="19"/>
    </row>
    <row r="159" customHeight="1" spans="1:400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  <c r="GH159" s="10"/>
      <c r="GI159" s="10"/>
      <c r="GJ159" s="10"/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  <c r="HD159" s="10"/>
      <c r="HE159" s="10"/>
      <c r="HF159" s="10"/>
      <c r="HG159" s="10"/>
      <c r="HH159" s="10"/>
      <c r="HI159" s="10"/>
      <c r="HJ159" s="10"/>
      <c r="HK159" s="10"/>
      <c r="HL159" s="10"/>
      <c r="HM159" s="10"/>
      <c r="HN159" s="10"/>
      <c r="HO159" s="10"/>
      <c r="HP159" s="10"/>
      <c r="HQ159" s="10"/>
      <c r="HR159" s="10"/>
      <c r="HS159" s="10"/>
      <c r="HT159" s="10"/>
      <c r="HU159" s="10"/>
      <c r="HV159" s="10"/>
      <c r="HW159" s="10"/>
      <c r="HX159" s="10"/>
      <c r="HY159" s="10"/>
      <c r="HZ159" s="10"/>
      <c r="IA159" s="10"/>
      <c r="IB159" s="10"/>
      <c r="IC159" s="10"/>
      <c r="ID159" s="10"/>
      <c r="IE159" s="10"/>
      <c r="IF159" s="10"/>
      <c r="IG159" s="10"/>
      <c r="IH159" s="10"/>
      <c r="II159" s="10"/>
      <c r="IJ159" s="10"/>
      <c r="IK159" s="10"/>
      <c r="IL159" s="10"/>
      <c r="IM159" s="10"/>
      <c r="IN159" s="10"/>
      <c r="IO159" s="10"/>
      <c r="IP159" s="10"/>
      <c r="IQ159" s="10"/>
      <c r="IR159" s="10"/>
      <c r="IS159" s="10"/>
      <c r="IT159" s="10"/>
      <c r="IU159" s="10"/>
      <c r="IV159" s="10"/>
      <c r="IW159" s="10"/>
      <c r="IX159" s="10"/>
      <c r="IY159" s="10"/>
      <c r="IZ159" s="10"/>
      <c r="JA159" s="10"/>
      <c r="JB159" s="10"/>
      <c r="JC159" s="10"/>
      <c r="JD159" s="10"/>
      <c r="JE159" s="10"/>
      <c r="JF159" s="10"/>
      <c r="JG159" s="10"/>
      <c r="JH159" s="10"/>
      <c r="JI159" s="10"/>
      <c r="JJ159" s="10"/>
      <c r="JK159" s="10"/>
      <c r="JL159" s="10"/>
      <c r="JM159" s="10"/>
      <c r="JN159" s="10"/>
      <c r="JO159" s="10"/>
      <c r="JP159" s="10"/>
      <c r="JQ159" s="10"/>
      <c r="JR159" s="10"/>
      <c r="JS159" s="10"/>
      <c r="JT159" s="10"/>
      <c r="JU159" s="10"/>
      <c r="JV159" s="10"/>
      <c r="JW159" s="10"/>
      <c r="JX159" s="10"/>
      <c r="JY159" s="10"/>
      <c r="JZ159" s="10"/>
      <c r="KA159" s="10"/>
      <c r="KB159" s="10"/>
      <c r="KC159" s="10"/>
      <c r="KD159" s="10"/>
      <c r="KE159" s="10"/>
      <c r="KF159" s="10"/>
      <c r="KG159" s="10"/>
      <c r="KH159" s="22"/>
      <c r="KI159" s="20"/>
      <c r="KJ159" s="20"/>
      <c r="KK159" s="20"/>
      <c r="KL159" s="20"/>
      <c r="KM159" s="20"/>
      <c r="KN159" s="20"/>
      <c r="KO159" s="20"/>
      <c r="KP159" s="20"/>
      <c r="KQ159" s="20"/>
      <c r="KR159" s="20"/>
      <c r="KS159" s="20"/>
      <c r="KT159" s="20"/>
      <c r="KU159" s="20"/>
      <c r="KV159" s="20"/>
      <c r="KW159" s="20"/>
      <c r="KX159" s="20"/>
      <c r="KY159" s="20"/>
      <c r="KZ159" s="20"/>
      <c r="LA159" s="20"/>
      <c r="LB159" s="20"/>
      <c r="LC159" s="20"/>
      <c r="LD159" s="20"/>
      <c r="LE159" s="20"/>
      <c r="LF159" s="20"/>
      <c r="LG159" s="20"/>
      <c r="LH159" s="20"/>
      <c r="LI159" s="20"/>
      <c r="LJ159" s="20"/>
      <c r="LK159" s="20"/>
      <c r="LL159" s="20"/>
      <c r="LM159" s="20"/>
      <c r="LN159" s="20"/>
      <c r="LO159" s="20"/>
      <c r="LP159" s="20"/>
      <c r="LQ159" s="20"/>
      <c r="LR159" s="20"/>
      <c r="LS159" s="20"/>
      <c r="LT159" s="20"/>
      <c r="LU159" s="20"/>
      <c r="LV159" s="20"/>
      <c r="LW159" s="20"/>
      <c r="LX159" s="20"/>
      <c r="LY159" s="20"/>
      <c r="LZ159" s="20"/>
      <c r="MA159" s="20"/>
      <c r="MB159" s="20"/>
      <c r="MC159" s="20"/>
      <c r="MD159" s="20"/>
      <c r="ME159" s="20"/>
      <c r="MF159" s="20"/>
      <c r="MG159" s="20"/>
      <c r="MH159" s="20"/>
      <c r="MI159" s="20"/>
      <c r="MJ159" s="20"/>
      <c r="MK159" s="20"/>
      <c r="ML159" s="20"/>
      <c r="MM159" s="20"/>
      <c r="MN159" s="20"/>
      <c r="MO159" s="20"/>
      <c r="MP159" s="20"/>
      <c r="MQ159" s="20"/>
      <c r="MR159" s="20"/>
      <c r="MS159" s="20"/>
      <c r="MT159" s="20"/>
      <c r="MU159" s="20"/>
      <c r="MV159" s="20"/>
      <c r="MW159" s="20"/>
      <c r="MX159" s="20"/>
      <c r="MY159" s="20"/>
      <c r="MZ159" s="20"/>
      <c r="NA159" s="20"/>
      <c r="NB159" s="20"/>
      <c r="NC159" s="20"/>
      <c r="ND159" s="20"/>
      <c r="NE159" s="21"/>
      <c r="NF159" s="10"/>
      <c r="NG159" s="10"/>
      <c r="NH159" s="10"/>
      <c r="NI159" s="10"/>
      <c r="NJ159" s="10"/>
      <c r="NK159" s="10"/>
      <c r="NL159" s="10"/>
      <c r="NM159" s="10"/>
      <c r="NN159" s="10"/>
      <c r="NO159" s="10"/>
      <c r="NP159" s="10"/>
      <c r="NQ159" s="10"/>
      <c r="NR159" s="10"/>
      <c r="NS159" s="10"/>
      <c r="NT159" s="10"/>
      <c r="NU159" s="10"/>
      <c r="NV159" s="10"/>
      <c r="NW159" s="10"/>
      <c r="NX159" s="10"/>
      <c r="NY159" s="10"/>
      <c r="NZ159" s="10"/>
      <c r="OA159" s="10"/>
      <c r="OB159" s="10"/>
      <c r="OC159" s="10"/>
      <c r="OD159" s="10"/>
      <c r="OE159" s="10"/>
      <c r="OF159" s="10"/>
      <c r="OG159" s="10"/>
      <c r="OH159" s="10"/>
      <c r="OI159" s="10"/>
      <c r="OJ159" s="19"/>
    </row>
    <row r="160" customHeight="1" spans="1:400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10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10"/>
      <c r="EH160" s="10"/>
      <c r="EI160" s="10"/>
      <c r="EJ160" s="10"/>
      <c r="EK160" s="10"/>
      <c r="EL160" s="10"/>
      <c r="EM160" s="10"/>
      <c r="EN160" s="10"/>
      <c r="EO160" s="10"/>
      <c r="EP160" s="10"/>
      <c r="EQ160" s="10"/>
      <c r="ER160" s="10"/>
      <c r="ES160" s="10"/>
      <c r="ET160" s="10"/>
      <c r="EU160" s="10"/>
      <c r="EV160" s="10"/>
      <c r="EW160" s="10"/>
      <c r="EX160" s="10"/>
      <c r="EY160" s="10"/>
      <c r="EZ160" s="10"/>
      <c r="FA160" s="10"/>
      <c r="FB160" s="10"/>
      <c r="FC160" s="10"/>
      <c r="FD160" s="10"/>
      <c r="FE160" s="10"/>
      <c r="FF160" s="10"/>
      <c r="FG160" s="10"/>
      <c r="FH160" s="10"/>
      <c r="FI160" s="10"/>
      <c r="FJ160" s="10"/>
      <c r="FK160" s="10"/>
      <c r="FL160" s="10"/>
      <c r="FM160" s="10"/>
      <c r="FN160" s="10"/>
      <c r="FO160" s="10"/>
      <c r="FP160" s="10"/>
      <c r="FQ160" s="10"/>
      <c r="FR160" s="10"/>
      <c r="FS160" s="10"/>
      <c r="FT160" s="10"/>
      <c r="FU160" s="10"/>
      <c r="FV160" s="10"/>
      <c r="FW160" s="10"/>
      <c r="FX160" s="10"/>
      <c r="FY160" s="10"/>
      <c r="FZ160" s="10"/>
      <c r="GA160" s="10"/>
      <c r="GB160" s="10"/>
      <c r="GC160" s="10"/>
      <c r="GD160" s="10"/>
      <c r="GE160" s="10"/>
      <c r="GF160" s="10"/>
      <c r="GG160" s="10"/>
      <c r="GH160" s="10"/>
      <c r="GI160" s="10"/>
      <c r="GJ160" s="10"/>
      <c r="GK160" s="10"/>
      <c r="GL160" s="10"/>
      <c r="GM160" s="10"/>
      <c r="GN160" s="10"/>
      <c r="GO160" s="10"/>
      <c r="GP160" s="10"/>
      <c r="GQ160" s="10"/>
      <c r="GR160" s="10"/>
      <c r="GS160" s="10"/>
      <c r="GT160" s="10"/>
      <c r="GU160" s="10"/>
      <c r="GV160" s="10"/>
      <c r="GW160" s="10"/>
      <c r="GX160" s="10"/>
      <c r="GY160" s="10"/>
      <c r="GZ160" s="10"/>
      <c r="HA160" s="10"/>
      <c r="HB160" s="10"/>
      <c r="HC160" s="10"/>
      <c r="HD160" s="10"/>
      <c r="HE160" s="10"/>
      <c r="HF160" s="10"/>
      <c r="HG160" s="10"/>
      <c r="HH160" s="10"/>
      <c r="HI160" s="10"/>
      <c r="HJ160" s="10"/>
      <c r="HK160" s="10"/>
      <c r="HL160" s="10"/>
      <c r="HM160" s="10"/>
      <c r="HN160" s="10"/>
      <c r="HO160" s="10"/>
      <c r="HP160" s="10"/>
      <c r="HQ160" s="10"/>
      <c r="HR160" s="10"/>
      <c r="HS160" s="10"/>
      <c r="HT160" s="10"/>
      <c r="HU160" s="10"/>
      <c r="HV160" s="10"/>
      <c r="HW160" s="10"/>
      <c r="HX160" s="10"/>
      <c r="HY160" s="10"/>
      <c r="HZ160" s="10"/>
      <c r="IA160" s="10"/>
      <c r="IB160" s="10"/>
      <c r="IC160" s="10"/>
      <c r="ID160" s="10"/>
      <c r="IE160" s="10"/>
      <c r="IF160" s="10"/>
      <c r="IG160" s="10"/>
      <c r="IH160" s="10"/>
      <c r="II160" s="10"/>
      <c r="IJ160" s="10"/>
      <c r="IK160" s="10"/>
      <c r="IL160" s="10"/>
      <c r="IM160" s="10"/>
      <c r="IN160" s="10"/>
      <c r="IO160" s="10"/>
      <c r="IP160" s="10"/>
      <c r="IQ160" s="10"/>
      <c r="IR160" s="10"/>
      <c r="IS160" s="10"/>
      <c r="IT160" s="10"/>
      <c r="IU160" s="10"/>
      <c r="IV160" s="10"/>
      <c r="IW160" s="10"/>
      <c r="IX160" s="10"/>
      <c r="IY160" s="10"/>
      <c r="IZ160" s="10"/>
      <c r="JA160" s="10"/>
      <c r="JB160" s="10"/>
      <c r="JC160" s="10"/>
      <c r="JD160" s="10"/>
      <c r="JE160" s="10"/>
      <c r="JF160" s="10"/>
      <c r="JG160" s="10"/>
      <c r="JH160" s="10"/>
      <c r="JI160" s="10"/>
      <c r="JJ160" s="10"/>
      <c r="JK160" s="10"/>
      <c r="JL160" s="10"/>
      <c r="JM160" s="10"/>
      <c r="JN160" s="10"/>
      <c r="JO160" s="10"/>
      <c r="JP160" s="10"/>
      <c r="JQ160" s="10"/>
      <c r="JR160" s="10"/>
      <c r="JS160" s="10"/>
      <c r="JT160" s="10"/>
      <c r="JU160" s="10"/>
      <c r="JV160" s="10"/>
      <c r="JW160" s="10"/>
      <c r="JX160" s="10"/>
      <c r="JY160" s="10"/>
      <c r="JZ160" s="10"/>
      <c r="KA160" s="10"/>
      <c r="KB160" s="10"/>
      <c r="KC160" s="10"/>
      <c r="KD160" s="10"/>
      <c r="KE160" s="10"/>
      <c r="KF160" s="10"/>
      <c r="KG160" s="10"/>
      <c r="KH160" s="19"/>
      <c r="NE160" s="23"/>
      <c r="NF160" s="10"/>
      <c r="NG160" s="10"/>
      <c r="NH160" s="10"/>
      <c r="NI160" s="10"/>
      <c r="NJ160" s="10"/>
      <c r="NK160" s="10"/>
      <c r="NL160" s="10"/>
      <c r="NM160" s="10"/>
      <c r="NN160" s="10"/>
      <c r="NO160" s="10"/>
      <c r="NP160" s="10"/>
      <c r="NQ160" s="10"/>
      <c r="NR160" s="10"/>
      <c r="NS160" s="10"/>
      <c r="NT160" s="10"/>
      <c r="NU160" s="10"/>
      <c r="NV160" s="10"/>
      <c r="NW160" s="10"/>
      <c r="NX160" s="10"/>
      <c r="NY160" s="10"/>
      <c r="NZ160" s="10"/>
      <c r="OA160" s="10"/>
      <c r="OB160" s="10"/>
      <c r="OC160" s="10"/>
      <c r="OD160" s="10"/>
      <c r="OE160" s="10"/>
      <c r="OF160" s="10"/>
      <c r="OG160" s="10"/>
      <c r="OH160" s="10"/>
      <c r="OI160" s="10"/>
      <c r="OJ160" s="19"/>
    </row>
    <row r="161" customHeight="1" spans="1:400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  <c r="EP161" s="10"/>
      <c r="EQ161" s="10"/>
      <c r="ER161" s="10"/>
      <c r="ES161" s="10"/>
      <c r="ET161" s="10"/>
      <c r="EU161" s="10"/>
      <c r="EV161" s="10"/>
      <c r="EW161" s="10"/>
      <c r="EX161" s="10"/>
      <c r="EY161" s="10"/>
      <c r="EZ161" s="10"/>
      <c r="FA161" s="10"/>
      <c r="FB161" s="10"/>
      <c r="FC161" s="10"/>
      <c r="FD161" s="10"/>
      <c r="FE161" s="10"/>
      <c r="FF161" s="10"/>
      <c r="FG161" s="10"/>
      <c r="FH161" s="10"/>
      <c r="FI161" s="10"/>
      <c r="FJ161" s="10"/>
      <c r="FK161" s="10"/>
      <c r="FL161" s="10"/>
      <c r="FM161" s="10"/>
      <c r="FN161" s="10"/>
      <c r="FO161" s="10"/>
      <c r="FP161" s="10"/>
      <c r="FQ161" s="10"/>
      <c r="FR161" s="10"/>
      <c r="FS161" s="10"/>
      <c r="FT161" s="10"/>
      <c r="FU161" s="10"/>
      <c r="FV161" s="10"/>
      <c r="FW161" s="10"/>
      <c r="FX161" s="10"/>
      <c r="FY161" s="10"/>
      <c r="FZ161" s="10"/>
      <c r="GA161" s="10"/>
      <c r="GB161" s="10"/>
      <c r="GC161" s="10"/>
      <c r="GD161" s="10"/>
      <c r="GE161" s="10"/>
      <c r="GF161" s="10"/>
      <c r="GG161" s="10"/>
      <c r="GH161" s="10"/>
      <c r="GI161" s="10"/>
      <c r="GJ161" s="10"/>
      <c r="GK161" s="10"/>
      <c r="GL161" s="10"/>
      <c r="GM161" s="10"/>
      <c r="GN161" s="10"/>
      <c r="GO161" s="10"/>
      <c r="GP161" s="10"/>
      <c r="GQ161" s="10"/>
      <c r="GR161" s="10"/>
      <c r="GS161" s="10"/>
      <c r="GT161" s="10"/>
      <c r="GU161" s="10"/>
      <c r="GV161" s="10"/>
      <c r="GW161" s="10"/>
      <c r="GX161" s="10"/>
      <c r="GY161" s="10"/>
      <c r="GZ161" s="10"/>
      <c r="HA161" s="10"/>
      <c r="HB161" s="10"/>
      <c r="HC161" s="10"/>
      <c r="HD161" s="10"/>
      <c r="HE161" s="10"/>
      <c r="HF161" s="10"/>
      <c r="HG161" s="10"/>
      <c r="HH161" s="10"/>
      <c r="HI161" s="10"/>
      <c r="HJ161" s="10"/>
      <c r="HK161" s="10"/>
      <c r="HL161" s="10"/>
      <c r="HM161" s="10"/>
      <c r="HN161" s="10"/>
      <c r="HO161" s="10"/>
      <c r="HP161" s="10"/>
      <c r="HQ161" s="10"/>
      <c r="HR161" s="10"/>
      <c r="HS161" s="10"/>
      <c r="HT161" s="10"/>
      <c r="HU161" s="10"/>
      <c r="HV161" s="10"/>
      <c r="HW161" s="10"/>
      <c r="HX161" s="10"/>
      <c r="HY161" s="10"/>
      <c r="HZ161" s="10"/>
      <c r="IA161" s="10"/>
      <c r="IB161" s="10"/>
      <c r="IC161" s="10"/>
      <c r="ID161" s="10"/>
      <c r="IE161" s="10"/>
      <c r="IF161" s="10"/>
      <c r="IG161" s="10"/>
      <c r="IH161" s="10"/>
      <c r="II161" s="10"/>
      <c r="IJ161" s="10"/>
      <c r="IK161" s="10"/>
      <c r="IL161" s="10"/>
      <c r="IM161" s="10"/>
      <c r="IN161" s="10"/>
      <c r="IO161" s="10"/>
      <c r="IP161" s="10"/>
      <c r="IQ161" s="10"/>
      <c r="IR161" s="10"/>
      <c r="IS161" s="10"/>
      <c r="IT161" s="10"/>
      <c r="IU161" s="10"/>
      <c r="IV161" s="10"/>
      <c r="IW161" s="10"/>
      <c r="IX161" s="10"/>
      <c r="IY161" s="10"/>
      <c r="IZ161" s="10"/>
      <c r="JA161" s="10"/>
      <c r="JB161" s="10"/>
      <c r="JC161" s="10"/>
      <c r="JD161" s="10"/>
      <c r="JE161" s="10"/>
      <c r="JF161" s="10"/>
      <c r="JG161" s="10"/>
      <c r="JH161" s="10"/>
      <c r="JI161" s="10"/>
      <c r="JJ161" s="10"/>
      <c r="JK161" s="10"/>
      <c r="JL161" s="10"/>
      <c r="JM161" s="10"/>
      <c r="JN161" s="10"/>
      <c r="JO161" s="10"/>
      <c r="JP161" s="10"/>
      <c r="JQ161" s="10"/>
      <c r="JR161" s="10"/>
      <c r="JS161" s="10"/>
      <c r="JT161" s="10"/>
      <c r="JU161" s="10"/>
      <c r="JV161" s="10"/>
      <c r="JW161" s="10"/>
      <c r="JX161" s="10"/>
      <c r="JY161" s="10"/>
      <c r="JZ161" s="10"/>
      <c r="KA161" s="10"/>
      <c r="KB161" s="10"/>
      <c r="KC161" s="10"/>
      <c r="KD161" s="10"/>
      <c r="KE161" s="10"/>
      <c r="KF161" s="10"/>
      <c r="KG161" s="10"/>
      <c r="KH161" s="19"/>
      <c r="NE161" s="23"/>
      <c r="NF161" s="10"/>
      <c r="NG161" s="10"/>
      <c r="NH161" s="10"/>
      <c r="NI161" s="10"/>
      <c r="NJ161" s="10"/>
      <c r="NK161" s="10"/>
      <c r="NL161" s="10"/>
      <c r="NM161" s="10"/>
      <c r="NN161" s="10"/>
      <c r="NO161" s="10"/>
      <c r="NP161" s="10"/>
      <c r="NQ161" s="10"/>
      <c r="NR161" s="10"/>
      <c r="NS161" s="10"/>
      <c r="NT161" s="10"/>
      <c r="NU161" s="10"/>
      <c r="NV161" s="10"/>
      <c r="NW161" s="10"/>
      <c r="NX161" s="10"/>
      <c r="NY161" s="10"/>
      <c r="NZ161" s="10"/>
      <c r="OA161" s="10"/>
      <c r="OB161" s="10"/>
      <c r="OC161" s="10"/>
      <c r="OD161" s="10"/>
      <c r="OE161" s="10"/>
      <c r="OF161" s="10"/>
      <c r="OG161" s="10"/>
      <c r="OH161" s="10"/>
      <c r="OI161" s="10"/>
      <c r="OJ161" s="19"/>
    </row>
    <row r="162" customHeight="1" spans="1:400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  <c r="ED162" s="10"/>
      <c r="EE162" s="10"/>
      <c r="EF162" s="10"/>
      <c r="EG162" s="10"/>
      <c r="EH162" s="10"/>
      <c r="EI162" s="10"/>
      <c r="EJ162" s="10"/>
      <c r="EK162" s="10"/>
      <c r="EL162" s="10"/>
      <c r="EM162" s="10"/>
      <c r="EN162" s="10"/>
      <c r="EO162" s="10"/>
      <c r="EP162" s="10"/>
      <c r="EQ162" s="10"/>
      <c r="ER162" s="10"/>
      <c r="ES162" s="10"/>
      <c r="ET162" s="10"/>
      <c r="EU162" s="10"/>
      <c r="EV162" s="10"/>
      <c r="EW162" s="10"/>
      <c r="EX162" s="10"/>
      <c r="EY162" s="10"/>
      <c r="EZ162" s="10"/>
      <c r="FA162" s="10"/>
      <c r="FB162" s="10"/>
      <c r="FC162" s="10"/>
      <c r="FD162" s="10"/>
      <c r="FE162" s="10"/>
      <c r="FF162" s="10"/>
      <c r="FG162" s="10"/>
      <c r="FH162" s="10"/>
      <c r="FI162" s="10"/>
      <c r="FJ162" s="10"/>
      <c r="FK162" s="10"/>
      <c r="FL162" s="10"/>
      <c r="FM162" s="10"/>
      <c r="FN162" s="10"/>
      <c r="FO162" s="10"/>
      <c r="FP162" s="10"/>
      <c r="FQ162" s="10"/>
      <c r="FR162" s="10"/>
      <c r="FS162" s="10"/>
      <c r="FT162" s="10"/>
      <c r="FU162" s="10"/>
      <c r="FV162" s="10"/>
      <c r="FW162" s="10"/>
      <c r="FX162" s="10"/>
      <c r="FY162" s="10"/>
      <c r="FZ162" s="10"/>
      <c r="GA162" s="10"/>
      <c r="GB162" s="10"/>
      <c r="GC162" s="10"/>
      <c r="GD162" s="10"/>
      <c r="GE162" s="10"/>
      <c r="GF162" s="10"/>
      <c r="GG162" s="10"/>
      <c r="GH162" s="10"/>
      <c r="GI162" s="10"/>
      <c r="GJ162" s="10"/>
      <c r="GK162" s="10"/>
      <c r="GL162" s="10"/>
      <c r="GM162" s="10"/>
      <c r="GN162" s="10"/>
      <c r="GO162" s="10"/>
      <c r="GP162" s="10"/>
      <c r="GQ162" s="10"/>
      <c r="GR162" s="10"/>
      <c r="GS162" s="10"/>
      <c r="GT162" s="10"/>
      <c r="GU162" s="10"/>
      <c r="GV162" s="10"/>
      <c r="GW162" s="10"/>
      <c r="GX162" s="10"/>
      <c r="GY162" s="10"/>
      <c r="GZ162" s="10"/>
      <c r="HA162" s="10"/>
      <c r="HB162" s="10"/>
      <c r="HC162" s="10"/>
      <c r="HD162" s="10"/>
      <c r="HE162" s="10"/>
      <c r="HF162" s="10"/>
      <c r="HG162" s="10"/>
      <c r="HH162" s="10"/>
      <c r="HI162" s="10"/>
      <c r="HJ162" s="10"/>
      <c r="HK162" s="10"/>
      <c r="HL162" s="10"/>
      <c r="HM162" s="10"/>
      <c r="HN162" s="10"/>
      <c r="HO162" s="10"/>
      <c r="HP162" s="10"/>
      <c r="HQ162" s="10"/>
      <c r="HR162" s="10"/>
      <c r="HS162" s="10"/>
      <c r="HT162" s="10"/>
      <c r="HU162" s="10"/>
      <c r="HV162" s="10"/>
      <c r="HW162" s="10"/>
      <c r="HX162" s="10"/>
      <c r="HY162" s="10"/>
      <c r="HZ162" s="10"/>
      <c r="IA162" s="10"/>
      <c r="IB162" s="10"/>
      <c r="IC162" s="10"/>
      <c r="ID162" s="10"/>
      <c r="IE162" s="10"/>
      <c r="IF162" s="10"/>
      <c r="IG162" s="10"/>
      <c r="IH162" s="10"/>
      <c r="II162" s="10"/>
      <c r="IJ162" s="10"/>
      <c r="IK162" s="10"/>
      <c r="IL162" s="10"/>
      <c r="IM162" s="10"/>
      <c r="IN162" s="10"/>
      <c r="IO162" s="10"/>
      <c r="IP162" s="10"/>
      <c r="IQ162" s="10"/>
      <c r="IR162" s="10"/>
      <c r="IS162" s="10"/>
      <c r="IT162" s="10"/>
      <c r="IU162" s="10"/>
      <c r="IV162" s="10"/>
      <c r="IW162" s="10"/>
      <c r="IX162" s="10"/>
      <c r="IY162" s="10"/>
      <c r="IZ162" s="10"/>
      <c r="JA162" s="10"/>
      <c r="JB162" s="10"/>
      <c r="JC162" s="10"/>
      <c r="JD162" s="10"/>
      <c r="JE162" s="10"/>
      <c r="JF162" s="10"/>
      <c r="JG162" s="10"/>
      <c r="JH162" s="10"/>
      <c r="JI162" s="10"/>
      <c r="JJ162" s="10"/>
      <c r="JK162" s="10"/>
      <c r="JL162" s="10"/>
      <c r="JM162" s="10"/>
      <c r="JN162" s="10"/>
      <c r="JO162" s="10"/>
      <c r="JP162" s="10"/>
      <c r="JQ162" s="10"/>
      <c r="JR162" s="10"/>
      <c r="JS162" s="10"/>
      <c r="JT162" s="10"/>
      <c r="JU162" s="10"/>
      <c r="JV162" s="10"/>
      <c r="JW162" s="10"/>
      <c r="JX162" s="10"/>
      <c r="JY162" s="10"/>
      <c r="JZ162" s="10"/>
      <c r="KA162" s="10"/>
      <c r="KB162" s="10"/>
      <c r="KC162" s="10"/>
      <c r="KD162" s="10"/>
      <c r="KE162" s="10"/>
      <c r="KF162" s="10"/>
      <c r="KG162" s="10"/>
      <c r="KH162" s="19"/>
      <c r="NE162" s="23"/>
      <c r="NF162" s="10"/>
      <c r="NG162" s="10"/>
      <c r="NH162" s="10"/>
      <c r="NI162" s="10"/>
      <c r="NJ162" s="10"/>
      <c r="NK162" s="10"/>
      <c r="NL162" s="10"/>
      <c r="NM162" s="10"/>
      <c r="NN162" s="10"/>
      <c r="NO162" s="10"/>
      <c r="NP162" s="10"/>
      <c r="NQ162" s="10"/>
      <c r="NR162" s="10"/>
      <c r="NS162" s="10"/>
      <c r="NT162" s="10"/>
      <c r="NU162" s="10"/>
      <c r="NV162" s="10"/>
      <c r="NW162" s="10"/>
      <c r="NX162" s="10"/>
      <c r="NY162" s="10"/>
      <c r="NZ162" s="10"/>
      <c r="OA162" s="10"/>
      <c r="OB162" s="10"/>
      <c r="OC162" s="10"/>
      <c r="OD162" s="10"/>
      <c r="OE162" s="10"/>
      <c r="OF162" s="10"/>
      <c r="OG162" s="10"/>
      <c r="OH162" s="10"/>
      <c r="OI162" s="10"/>
      <c r="OJ162" s="19"/>
    </row>
    <row r="163" customHeight="1" spans="1:400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10"/>
      <c r="EH163" s="10"/>
      <c r="EI163" s="10"/>
      <c r="EJ163" s="10"/>
      <c r="EK163" s="10"/>
      <c r="EL163" s="10"/>
      <c r="EM163" s="10"/>
      <c r="EN163" s="10"/>
      <c r="EO163" s="10"/>
      <c r="EP163" s="10"/>
      <c r="EQ163" s="10"/>
      <c r="ER163" s="10"/>
      <c r="ES163" s="10"/>
      <c r="ET163" s="10"/>
      <c r="EU163" s="10"/>
      <c r="EV163" s="10"/>
      <c r="EW163" s="10"/>
      <c r="EX163" s="10"/>
      <c r="EY163" s="10"/>
      <c r="EZ163" s="10"/>
      <c r="FA163" s="10"/>
      <c r="FB163" s="10"/>
      <c r="FC163" s="10"/>
      <c r="FD163" s="10"/>
      <c r="FE163" s="10"/>
      <c r="FF163" s="10"/>
      <c r="FG163" s="10"/>
      <c r="FH163" s="10"/>
      <c r="FI163" s="10"/>
      <c r="FJ163" s="10"/>
      <c r="FK163" s="10"/>
      <c r="FL163" s="10"/>
      <c r="FM163" s="10"/>
      <c r="FN163" s="10"/>
      <c r="FO163" s="10"/>
      <c r="FP163" s="10"/>
      <c r="FQ163" s="10"/>
      <c r="FR163" s="10"/>
      <c r="FS163" s="10"/>
      <c r="FT163" s="10"/>
      <c r="FU163" s="10"/>
      <c r="FV163" s="10"/>
      <c r="FW163" s="10"/>
      <c r="FX163" s="10"/>
      <c r="FY163" s="10"/>
      <c r="FZ163" s="10"/>
      <c r="GA163" s="10"/>
      <c r="GB163" s="10"/>
      <c r="GC163" s="10"/>
      <c r="GD163" s="10"/>
      <c r="GE163" s="10"/>
      <c r="GF163" s="10"/>
      <c r="GG163" s="10"/>
      <c r="GH163" s="10"/>
      <c r="GI163" s="10"/>
      <c r="GJ163" s="10"/>
      <c r="GK163" s="10"/>
      <c r="GL163" s="10"/>
      <c r="GM163" s="10"/>
      <c r="GN163" s="10"/>
      <c r="GO163" s="10"/>
      <c r="GP163" s="10"/>
      <c r="GQ163" s="10"/>
      <c r="GR163" s="10"/>
      <c r="GS163" s="10"/>
      <c r="GT163" s="10"/>
      <c r="GU163" s="10"/>
      <c r="GV163" s="10"/>
      <c r="GW163" s="10"/>
      <c r="GX163" s="10"/>
      <c r="GY163" s="10"/>
      <c r="GZ163" s="10"/>
      <c r="HA163" s="10"/>
      <c r="HB163" s="10"/>
      <c r="HC163" s="10"/>
      <c r="HD163" s="10"/>
      <c r="HE163" s="10"/>
      <c r="HF163" s="10"/>
      <c r="HG163" s="10"/>
      <c r="HH163" s="10"/>
      <c r="HI163" s="10"/>
      <c r="HJ163" s="10"/>
      <c r="HK163" s="10"/>
      <c r="HL163" s="10"/>
      <c r="HM163" s="10"/>
      <c r="HN163" s="10"/>
      <c r="HO163" s="10"/>
      <c r="HP163" s="10"/>
      <c r="HQ163" s="10"/>
      <c r="HR163" s="10"/>
      <c r="HS163" s="10"/>
      <c r="HT163" s="10"/>
      <c r="HU163" s="10"/>
      <c r="HV163" s="10"/>
      <c r="HW163" s="10"/>
      <c r="HX163" s="10"/>
      <c r="HY163" s="10"/>
      <c r="HZ163" s="10"/>
      <c r="IA163" s="10"/>
      <c r="IB163" s="10"/>
      <c r="IC163" s="10"/>
      <c r="ID163" s="10"/>
      <c r="IE163" s="10"/>
      <c r="IF163" s="10"/>
      <c r="IG163" s="10"/>
      <c r="IH163" s="10"/>
      <c r="II163" s="10"/>
      <c r="IJ163" s="10"/>
      <c r="IK163" s="10"/>
      <c r="IL163" s="10"/>
      <c r="IM163" s="10"/>
      <c r="IN163" s="10"/>
      <c r="IO163" s="10"/>
      <c r="IP163" s="10"/>
      <c r="IQ163" s="10"/>
      <c r="IR163" s="10"/>
      <c r="IS163" s="10"/>
      <c r="IT163" s="10"/>
      <c r="IU163" s="10"/>
      <c r="IV163" s="10"/>
      <c r="IW163" s="10"/>
      <c r="IX163" s="10"/>
      <c r="IY163" s="10"/>
      <c r="IZ163" s="10"/>
      <c r="JA163" s="10"/>
      <c r="JB163" s="10"/>
      <c r="JC163" s="10"/>
      <c r="JD163" s="10"/>
      <c r="JE163" s="10"/>
      <c r="JF163" s="10"/>
      <c r="JG163" s="10"/>
      <c r="JH163" s="10"/>
      <c r="JI163" s="10"/>
      <c r="JJ163" s="10"/>
      <c r="JK163" s="10"/>
      <c r="JL163" s="10"/>
      <c r="JM163" s="10"/>
      <c r="JN163" s="10"/>
      <c r="JO163" s="10"/>
      <c r="JP163" s="10"/>
      <c r="JQ163" s="10"/>
      <c r="JR163" s="10"/>
      <c r="JS163" s="10"/>
      <c r="JT163" s="10"/>
      <c r="JU163" s="10"/>
      <c r="JV163" s="10"/>
      <c r="JW163" s="10"/>
      <c r="JX163" s="10"/>
      <c r="JY163" s="10"/>
      <c r="JZ163" s="10"/>
      <c r="KA163" s="10"/>
      <c r="KB163" s="10"/>
      <c r="KC163" s="10"/>
      <c r="KD163" s="10"/>
      <c r="KE163" s="10"/>
      <c r="KF163" s="10"/>
      <c r="KG163" s="10"/>
      <c r="KH163" s="19"/>
      <c r="NE163" s="23"/>
      <c r="NF163" s="10"/>
      <c r="NG163" s="10"/>
      <c r="NH163" s="10"/>
      <c r="NI163" s="10"/>
      <c r="NJ163" s="10"/>
      <c r="NK163" s="10"/>
      <c r="NL163" s="10"/>
      <c r="NM163" s="10"/>
      <c r="NN163" s="10"/>
      <c r="NO163" s="10"/>
      <c r="NP163" s="10"/>
      <c r="NQ163" s="10"/>
      <c r="NR163" s="10"/>
      <c r="NS163" s="10"/>
      <c r="NT163" s="10"/>
      <c r="NU163" s="10"/>
      <c r="NV163" s="10"/>
      <c r="NW163" s="10"/>
      <c r="NX163" s="10"/>
      <c r="NY163" s="10"/>
      <c r="NZ163" s="10"/>
      <c r="OA163" s="10"/>
      <c r="OB163" s="10"/>
      <c r="OC163" s="10"/>
      <c r="OD163" s="10"/>
      <c r="OE163" s="10"/>
      <c r="OF163" s="10"/>
      <c r="OG163" s="10"/>
      <c r="OH163" s="10"/>
      <c r="OI163" s="10"/>
      <c r="OJ163" s="19"/>
    </row>
    <row r="164" customHeight="1" spans="1:400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  <c r="DP164" s="10"/>
      <c r="DQ164" s="10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  <c r="ED164" s="10"/>
      <c r="EE164" s="10"/>
      <c r="EF164" s="10"/>
      <c r="EG164" s="10"/>
      <c r="EH164" s="10"/>
      <c r="EI164" s="10"/>
      <c r="EJ164" s="10"/>
      <c r="EK164" s="10"/>
      <c r="EL164" s="10"/>
      <c r="EM164" s="10"/>
      <c r="EN164" s="10"/>
      <c r="EO164" s="10"/>
      <c r="EP164" s="10"/>
      <c r="EQ164" s="10"/>
      <c r="ER164" s="10"/>
      <c r="ES164" s="10"/>
      <c r="ET164" s="10"/>
      <c r="EU164" s="10"/>
      <c r="EV164" s="10"/>
      <c r="EW164" s="10"/>
      <c r="EX164" s="10"/>
      <c r="EY164" s="10"/>
      <c r="EZ164" s="10"/>
      <c r="FA164" s="10"/>
      <c r="FB164" s="10"/>
      <c r="FC164" s="10"/>
      <c r="FD164" s="10"/>
      <c r="FE164" s="10"/>
      <c r="FF164" s="10"/>
      <c r="FG164" s="10"/>
      <c r="FH164" s="10"/>
      <c r="FI164" s="10"/>
      <c r="FJ164" s="10"/>
      <c r="FK164" s="10"/>
      <c r="FL164" s="10"/>
      <c r="FM164" s="10"/>
      <c r="FN164" s="10"/>
      <c r="FO164" s="10"/>
      <c r="FP164" s="10"/>
      <c r="FQ164" s="10"/>
      <c r="FR164" s="10"/>
      <c r="FS164" s="10"/>
      <c r="FT164" s="10"/>
      <c r="FU164" s="10"/>
      <c r="FV164" s="10"/>
      <c r="FW164" s="10"/>
      <c r="FX164" s="10"/>
      <c r="FY164" s="10"/>
      <c r="FZ164" s="10"/>
      <c r="GA164" s="10"/>
      <c r="GB164" s="10"/>
      <c r="GC164" s="10"/>
      <c r="GD164" s="10"/>
      <c r="GE164" s="10"/>
      <c r="GF164" s="10"/>
      <c r="GG164" s="10"/>
      <c r="GH164" s="10"/>
      <c r="GI164" s="10"/>
      <c r="GJ164" s="10"/>
      <c r="GK164" s="10"/>
      <c r="GL164" s="10"/>
      <c r="GM164" s="10"/>
      <c r="GN164" s="10"/>
      <c r="GO164" s="10"/>
      <c r="GP164" s="10"/>
      <c r="GQ164" s="10"/>
      <c r="GR164" s="10"/>
      <c r="GS164" s="10"/>
      <c r="GT164" s="10"/>
      <c r="GU164" s="10"/>
      <c r="GV164" s="10"/>
      <c r="GW164" s="10"/>
      <c r="GX164" s="10"/>
      <c r="GY164" s="10"/>
      <c r="GZ164" s="10"/>
      <c r="HA164" s="10"/>
      <c r="HB164" s="10"/>
      <c r="HC164" s="10"/>
      <c r="HD164" s="10"/>
      <c r="HE164" s="10"/>
      <c r="HF164" s="10"/>
      <c r="HG164" s="10"/>
      <c r="HH164" s="10"/>
      <c r="HI164" s="10"/>
      <c r="HJ164" s="10"/>
      <c r="HK164" s="10"/>
      <c r="HL164" s="10"/>
      <c r="HM164" s="10"/>
      <c r="HN164" s="10"/>
      <c r="HO164" s="10"/>
      <c r="HP164" s="10"/>
      <c r="HQ164" s="10"/>
      <c r="HR164" s="10"/>
      <c r="HS164" s="10"/>
      <c r="HT164" s="10"/>
      <c r="HU164" s="10"/>
      <c r="HV164" s="10"/>
      <c r="HW164" s="10"/>
      <c r="HX164" s="10"/>
      <c r="HY164" s="10"/>
      <c r="HZ164" s="10"/>
      <c r="IA164" s="10"/>
      <c r="IB164" s="10"/>
      <c r="IC164" s="10"/>
      <c r="ID164" s="10"/>
      <c r="IE164" s="10"/>
      <c r="IF164" s="10"/>
      <c r="IG164" s="10"/>
      <c r="IH164" s="10"/>
      <c r="II164" s="10"/>
      <c r="IJ164" s="10"/>
      <c r="IK164" s="10"/>
      <c r="IL164" s="10"/>
      <c r="IM164" s="10"/>
      <c r="IN164" s="10"/>
      <c r="IO164" s="10"/>
      <c r="IP164" s="10"/>
      <c r="IQ164" s="10"/>
      <c r="IR164" s="10"/>
      <c r="IS164" s="10"/>
      <c r="IT164" s="10"/>
      <c r="IU164" s="10"/>
      <c r="IV164" s="10"/>
      <c r="IW164" s="10"/>
      <c r="IX164" s="10"/>
      <c r="IY164" s="10"/>
      <c r="IZ164" s="10"/>
      <c r="JA164" s="10"/>
      <c r="JB164" s="10"/>
      <c r="JC164" s="10"/>
      <c r="JD164" s="10"/>
      <c r="JE164" s="10"/>
      <c r="JF164" s="10"/>
      <c r="JG164" s="10"/>
      <c r="JH164" s="10"/>
      <c r="JI164" s="10"/>
      <c r="JJ164" s="10"/>
      <c r="JK164" s="10"/>
      <c r="JL164" s="10"/>
      <c r="JM164" s="10"/>
      <c r="JN164" s="10"/>
      <c r="JO164" s="10"/>
      <c r="JP164" s="10"/>
      <c r="JQ164" s="10"/>
      <c r="JR164" s="10"/>
      <c r="JS164" s="10"/>
      <c r="JT164" s="10"/>
      <c r="JU164" s="10"/>
      <c r="JV164" s="10"/>
      <c r="JW164" s="10"/>
      <c r="JX164" s="10"/>
      <c r="JY164" s="10"/>
      <c r="JZ164" s="10"/>
      <c r="KA164" s="10"/>
      <c r="KB164" s="10"/>
      <c r="KC164" s="10"/>
      <c r="KD164" s="10"/>
      <c r="KE164" s="10"/>
      <c r="KF164" s="10"/>
      <c r="KG164" s="10"/>
      <c r="KH164" s="19"/>
      <c r="NE164" s="23"/>
      <c r="NF164" s="10"/>
      <c r="NG164" s="10"/>
      <c r="NH164" s="10"/>
      <c r="NI164" s="10"/>
      <c r="NJ164" s="10"/>
      <c r="NK164" s="10"/>
      <c r="NL164" s="10"/>
      <c r="NM164" s="10"/>
      <c r="NN164" s="10"/>
      <c r="NO164" s="10"/>
      <c r="NP164" s="10"/>
      <c r="NQ164" s="10"/>
      <c r="NR164" s="10"/>
      <c r="NS164" s="10"/>
      <c r="NT164" s="10"/>
      <c r="NU164" s="10"/>
      <c r="NV164" s="10"/>
      <c r="NW164" s="10"/>
      <c r="NX164" s="10"/>
      <c r="NY164" s="10"/>
      <c r="NZ164" s="10"/>
      <c r="OA164" s="10"/>
      <c r="OB164" s="10"/>
      <c r="OC164" s="10"/>
      <c r="OD164" s="10"/>
      <c r="OE164" s="10"/>
      <c r="OF164" s="10"/>
      <c r="OG164" s="10"/>
      <c r="OH164" s="10"/>
      <c r="OI164" s="10"/>
      <c r="OJ164" s="19"/>
    </row>
    <row r="165" customHeight="1" spans="1:400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K165" s="10"/>
      <c r="DL165" s="10"/>
      <c r="DM165" s="10"/>
      <c r="DN165" s="10"/>
      <c r="DO165" s="10"/>
      <c r="DP165" s="10"/>
      <c r="DQ165" s="10"/>
      <c r="DR165" s="10"/>
      <c r="DS165" s="10"/>
      <c r="DT165" s="10"/>
      <c r="DU165" s="10"/>
      <c r="DV165" s="10"/>
      <c r="DW165" s="10"/>
      <c r="DX165" s="10"/>
      <c r="DY165" s="10"/>
      <c r="DZ165" s="10"/>
      <c r="EA165" s="10"/>
      <c r="EB165" s="10"/>
      <c r="EC165" s="10"/>
      <c r="ED165" s="10"/>
      <c r="EE165" s="10"/>
      <c r="EF165" s="10"/>
      <c r="EG165" s="10"/>
      <c r="EH165" s="10"/>
      <c r="EI165" s="10"/>
      <c r="EJ165" s="10"/>
      <c r="EK165" s="10"/>
      <c r="EL165" s="10"/>
      <c r="EM165" s="10"/>
      <c r="EN165" s="10"/>
      <c r="EO165" s="10"/>
      <c r="EP165" s="10"/>
      <c r="EQ165" s="10"/>
      <c r="ER165" s="10"/>
      <c r="ES165" s="10"/>
      <c r="ET165" s="10"/>
      <c r="EU165" s="10"/>
      <c r="EV165" s="10"/>
      <c r="EW165" s="10"/>
      <c r="EX165" s="10"/>
      <c r="EY165" s="10"/>
      <c r="EZ165" s="10"/>
      <c r="FA165" s="10"/>
      <c r="FB165" s="10"/>
      <c r="FC165" s="10"/>
      <c r="FD165" s="10"/>
      <c r="FE165" s="10"/>
      <c r="FF165" s="10"/>
      <c r="FG165" s="10"/>
      <c r="FH165" s="10"/>
      <c r="FI165" s="10"/>
      <c r="FJ165" s="10"/>
      <c r="FK165" s="10"/>
      <c r="FL165" s="10"/>
      <c r="FM165" s="10"/>
      <c r="FN165" s="10"/>
      <c r="FO165" s="10"/>
      <c r="FP165" s="10"/>
      <c r="FQ165" s="10"/>
      <c r="FR165" s="10"/>
      <c r="FS165" s="10"/>
      <c r="FT165" s="10"/>
      <c r="FU165" s="10"/>
      <c r="FV165" s="10"/>
      <c r="FW165" s="10"/>
      <c r="FX165" s="10"/>
      <c r="FY165" s="10"/>
      <c r="FZ165" s="10"/>
      <c r="GA165" s="10"/>
      <c r="GB165" s="10"/>
      <c r="GC165" s="10"/>
      <c r="GD165" s="10"/>
      <c r="GE165" s="10"/>
      <c r="GF165" s="10"/>
      <c r="GG165" s="10"/>
      <c r="GH165" s="10"/>
      <c r="GI165" s="10"/>
      <c r="GJ165" s="10"/>
      <c r="GK165" s="10"/>
      <c r="GL165" s="10"/>
      <c r="GM165" s="10"/>
      <c r="GN165" s="10"/>
      <c r="GO165" s="10"/>
      <c r="GP165" s="10"/>
      <c r="GQ165" s="10"/>
      <c r="GR165" s="10"/>
      <c r="GS165" s="10"/>
      <c r="GT165" s="10"/>
      <c r="GU165" s="10"/>
      <c r="GV165" s="10"/>
      <c r="GW165" s="10"/>
      <c r="GX165" s="10"/>
      <c r="GY165" s="10"/>
      <c r="GZ165" s="10"/>
      <c r="HA165" s="10"/>
      <c r="HB165" s="10"/>
      <c r="HC165" s="10"/>
      <c r="HD165" s="10"/>
      <c r="HE165" s="10"/>
      <c r="HF165" s="10"/>
      <c r="HG165" s="10"/>
      <c r="HH165" s="10"/>
      <c r="HI165" s="10"/>
      <c r="HJ165" s="10"/>
      <c r="HK165" s="10"/>
      <c r="HL165" s="10"/>
      <c r="HM165" s="10"/>
      <c r="HN165" s="10"/>
      <c r="HO165" s="10"/>
      <c r="HP165" s="10"/>
      <c r="HQ165" s="10"/>
      <c r="HR165" s="10"/>
      <c r="HS165" s="10"/>
      <c r="HT165" s="10"/>
      <c r="HU165" s="10"/>
      <c r="HV165" s="10"/>
      <c r="HW165" s="10"/>
      <c r="HX165" s="10"/>
      <c r="HY165" s="10"/>
      <c r="HZ165" s="10"/>
      <c r="IA165" s="10"/>
      <c r="IB165" s="10"/>
      <c r="IC165" s="10"/>
      <c r="ID165" s="10"/>
      <c r="IE165" s="10"/>
      <c r="IF165" s="10"/>
      <c r="IG165" s="10"/>
      <c r="IH165" s="10"/>
      <c r="II165" s="10"/>
      <c r="IJ165" s="10"/>
      <c r="IK165" s="10"/>
      <c r="IL165" s="10"/>
      <c r="IM165" s="10"/>
      <c r="IN165" s="10"/>
      <c r="IO165" s="10"/>
      <c r="IP165" s="10"/>
      <c r="IQ165" s="10"/>
      <c r="IR165" s="10"/>
      <c r="IS165" s="10"/>
      <c r="IT165" s="10"/>
      <c r="IU165" s="10"/>
      <c r="IV165" s="10"/>
      <c r="IW165" s="10"/>
      <c r="IX165" s="10"/>
      <c r="IY165" s="10"/>
      <c r="IZ165" s="10"/>
      <c r="JA165" s="10"/>
      <c r="JB165" s="10"/>
      <c r="JC165" s="10"/>
      <c r="JD165" s="10"/>
      <c r="JE165" s="10"/>
      <c r="JF165" s="10"/>
      <c r="JG165" s="10"/>
      <c r="JH165" s="10"/>
      <c r="JI165" s="10"/>
      <c r="JJ165" s="10"/>
      <c r="JK165" s="10"/>
      <c r="JL165" s="10"/>
      <c r="JM165" s="10"/>
      <c r="JN165" s="10"/>
      <c r="JO165" s="10"/>
      <c r="JP165" s="10"/>
      <c r="JQ165" s="10"/>
      <c r="JR165" s="10"/>
      <c r="JS165" s="10"/>
      <c r="JT165" s="10"/>
      <c r="JU165" s="10"/>
      <c r="JV165" s="10"/>
      <c r="JW165" s="10"/>
      <c r="JX165" s="10"/>
      <c r="JY165" s="10"/>
      <c r="JZ165" s="10"/>
      <c r="KA165" s="10"/>
      <c r="KB165" s="10"/>
      <c r="KC165" s="10"/>
      <c r="KD165" s="10"/>
      <c r="KE165" s="10"/>
      <c r="KF165" s="10"/>
      <c r="KG165" s="10"/>
      <c r="KH165" s="19"/>
      <c r="NE165" s="23"/>
      <c r="NF165" s="10"/>
      <c r="NG165" s="10"/>
      <c r="NH165" s="10"/>
      <c r="NI165" s="10"/>
      <c r="NJ165" s="10"/>
      <c r="NK165" s="10"/>
      <c r="NL165" s="10"/>
      <c r="NM165" s="10"/>
      <c r="NN165" s="10"/>
      <c r="NO165" s="10"/>
      <c r="NP165" s="10"/>
      <c r="NQ165" s="10"/>
      <c r="NR165" s="10"/>
      <c r="NS165" s="10"/>
      <c r="NT165" s="10"/>
      <c r="NU165" s="10"/>
      <c r="NV165" s="10"/>
      <c r="NW165" s="10"/>
      <c r="NX165" s="10"/>
      <c r="NY165" s="10"/>
      <c r="NZ165" s="10"/>
      <c r="OA165" s="10"/>
      <c r="OB165" s="10"/>
      <c r="OC165" s="10"/>
      <c r="OD165" s="10"/>
      <c r="OE165" s="10"/>
      <c r="OF165" s="10"/>
      <c r="OG165" s="10"/>
      <c r="OH165" s="10"/>
      <c r="OI165" s="10"/>
      <c r="OJ165" s="19"/>
    </row>
    <row r="166" customHeight="1" spans="1:400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  <c r="DG166" s="10"/>
      <c r="DH166" s="10"/>
      <c r="DI166" s="10"/>
      <c r="DJ166" s="10"/>
      <c r="DK166" s="10"/>
      <c r="DL166" s="10"/>
      <c r="DM166" s="10"/>
      <c r="DN166" s="10"/>
      <c r="DO166" s="10"/>
      <c r="DP166" s="10"/>
      <c r="DQ166" s="10"/>
      <c r="DR166" s="10"/>
      <c r="DS166" s="10"/>
      <c r="DT166" s="10"/>
      <c r="DU166" s="10"/>
      <c r="DV166" s="10"/>
      <c r="DW166" s="10"/>
      <c r="DX166" s="10"/>
      <c r="DY166" s="10"/>
      <c r="DZ166" s="10"/>
      <c r="EA166" s="10"/>
      <c r="EB166" s="10"/>
      <c r="EC166" s="10"/>
      <c r="ED166" s="10"/>
      <c r="EE166" s="10"/>
      <c r="EF166" s="10"/>
      <c r="EG166" s="10"/>
      <c r="EH166" s="10"/>
      <c r="EI166" s="10"/>
      <c r="EJ166" s="10"/>
      <c r="EK166" s="10"/>
      <c r="EL166" s="10"/>
      <c r="EM166" s="10"/>
      <c r="EN166" s="10"/>
      <c r="EO166" s="10"/>
      <c r="EP166" s="10"/>
      <c r="EQ166" s="10"/>
      <c r="ER166" s="10"/>
      <c r="ES166" s="10"/>
      <c r="ET166" s="10"/>
      <c r="EU166" s="10"/>
      <c r="EV166" s="10"/>
      <c r="EW166" s="10"/>
      <c r="EX166" s="10"/>
      <c r="EY166" s="10"/>
      <c r="EZ166" s="10"/>
      <c r="FA166" s="10"/>
      <c r="FB166" s="10"/>
      <c r="FC166" s="10"/>
      <c r="FD166" s="10"/>
      <c r="FE166" s="10"/>
      <c r="FF166" s="10"/>
      <c r="FG166" s="10"/>
      <c r="FH166" s="10"/>
      <c r="FI166" s="10"/>
      <c r="FJ166" s="10"/>
      <c r="FK166" s="10"/>
      <c r="FL166" s="10"/>
      <c r="FM166" s="10"/>
      <c r="FN166" s="10"/>
      <c r="FO166" s="10"/>
      <c r="FP166" s="10"/>
      <c r="FQ166" s="10"/>
      <c r="FR166" s="10"/>
      <c r="FS166" s="10"/>
      <c r="FT166" s="10"/>
      <c r="FU166" s="10"/>
      <c r="FV166" s="10"/>
      <c r="FW166" s="10"/>
      <c r="FX166" s="10"/>
      <c r="FY166" s="10"/>
      <c r="FZ166" s="10"/>
      <c r="GA166" s="10"/>
      <c r="GB166" s="10"/>
      <c r="GC166" s="10"/>
      <c r="GD166" s="10"/>
      <c r="GE166" s="10"/>
      <c r="GF166" s="10"/>
      <c r="GG166" s="10"/>
      <c r="GH166" s="10"/>
      <c r="GI166" s="10"/>
      <c r="GJ166" s="10"/>
      <c r="GK166" s="10"/>
      <c r="GL166" s="10"/>
      <c r="GM166" s="10"/>
      <c r="GN166" s="10"/>
      <c r="GO166" s="10"/>
      <c r="GP166" s="10"/>
      <c r="GQ166" s="10"/>
      <c r="GR166" s="10"/>
      <c r="GS166" s="10"/>
      <c r="GT166" s="10"/>
      <c r="GU166" s="10"/>
      <c r="GV166" s="10"/>
      <c r="GW166" s="10"/>
      <c r="GX166" s="10"/>
      <c r="GY166" s="10"/>
      <c r="GZ166" s="10"/>
      <c r="HA166" s="10"/>
      <c r="HB166" s="10"/>
      <c r="HC166" s="10"/>
      <c r="HD166" s="10"/>
      <c r="HE166" s="10"/>
      <c r="HF166" s="10"/>
      <c r="HG166" s="10"/>
      <c r="HH166" s="10"/>
      <c r="HI166" s="10"/>
      <c r="HJ166" s="10"/>
      <c r="HK166" s="10"/>
      <c r="HL166" s="10"/>
      <c r="HM166" s="10"/>
      <c r="HN166" s="10"/>
      <c r="HO166" s="10"/>
      <c r="HP166" s="10"/>
      <c r="HQ166" s="10"/>
      <c r="HR166" s="10"/>
      <c r="HS166" s="10"/>
      <c r="HT166" s="10"/>
      <c r="HU166" s="10"/>
      <c r="HV166" s="10"/>
      <c r="HW166" s="10"/>
      <c r="HX166" s="10"/>
      <c r="HY166" s="10"/>
      <c r="HZ166" s="10"/>
      <c r="IA166" s="10"/>
      <c r="IB166" s="10"/>
      <c r="IC166" s="10"/>
      <c r="ID166" s="10"/>
      <c r="IE166" s="10"/>
      <c r="IF166" s="10"/>
      <c r="IG166" s="10"/>
      <c r="IH166" s="10"/>
      <c r="II166" s="10"/>
      <c r="IJ166" s="10"/>
      <c r="IK166" s="10"/>
      <c r="IL166" s="10"/>
      <c r="IM166" s="10"/>
      <c r="IN166" s="10"/>
      <c r="IO166" s="10"/>
      <c r="IP166" s="10"/>
      <c r="IQ166" s="10"/>
      <c r="IR166" s="10"/>
      <c r="IS166" s="10"/>
      <c r="IT166" s="10"/>
      <c r="IU166" s="10"/>
      <c r="IV166" s="10"/>
      <c r="IW166" s="10"/>
      <c r="IX166" s="10"/>
      <c r="IY166" s="10"/>
      <c r="IZ166" s="10"/>
      <c r="JA166" s="10"/>
      <c r="JB166" s="10"/>
      <c r="JC166" s="10"/>
      <c r="JD166" s="10"/>
      <c r="JE166" s="10"/>
      <c r="JF166" s="10"/>
      <c r="JG166" s="10"/>
      <c r="JH166" s="10"/>
      <c r="JI166" s="10"/>
      <c r="JJ166" s="10"/>
      <c r="JK166" s="10"/>
      <c r="JL166" s="10"/>
      <c r="JM166" s="10"/>
      <c r="JN166" s="10"/>
      <c r="JO166" s="10"/>
      <c r="JP166" s="10"/>
      <c r="JQ166" s="10"/>
      <c r="JR166" s="10"/>
      <c r="JS166" s="10"/>
      <c r="JT166" s="10"/>
      <c r="JU166" s="10"/>
      <c r="JV166" s="10"/>
      <c r="JW166" s="10"/>
      <c r="JX166" s="10"/>
      <c r="JY166" s="10"/>
      <c r="JZ166" s="10"/>
      <c r="KA166" s="10"/>
      <c r="KB166" s="10"/>
      <c r="KC166" s="10"/>
      <c r="KD166" s="10"/>
      <c r="KE166" s="10"/>
      <c r="KF166" s="10"/>
      <c r="KG166" s="10"/>
      <c r="KH166" s="19"/>
      <c r="NE166" s="23"/>
      <c r="NF166" s="10"/>
      <c r="NG166" s="10"/>
      <c r="NH166" s="10"/>
      <c r="NI166" s="10"/>
      <c r="NJ166" s="10"/>
      <c r="NK166" s="10"/>
      <c r="NL166" s="10"/>
      <c r="NM166" s="10"/>
      <c r="NN166" s="10"/>
      <c r="NO166" s="10"/>
      <c r="NP166" s="10"/>
      <c r="NQ166" s="10"/>
      <c r="NR166" s="10"/>
      <c r="NS166" s="10"/>
      <c r="NT166" s="10"/>
      <c r="NU166" s="10"/>
      <c r="NV166" s="10"/>
      <c r="NW166" s="10"/>
      <c r="NX166" s="10"/>
      <c r="NY166" s="10"/>
      <c r="NZ166" s="10"/>
      <c r="OA166" s="10"/>
      <c r="OB166" s="10"/>
      <c r="OC166" s="10"/>
      <c r="OD166" s="10"/>
      <c r="OE166" s="10"/>
      <c r="OF166" s="10"/>
      <c r="OG166" s="10"/>
      <c r="OH166" s="10"/>
      <c r="OI166" s="10"/>
      <c r="OJ166" s="19"/>
    </row>
    <row r="167" customHeight="1" spans="1:400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K167" s="10"/>
      <c r="DL167" s="10"/>
      <c r="DM167" s="10"/>
      <c r="DN167" s="10"/>
      <c r="DO167" s="10"/>
      <c r="DP167" s="10"/>
      <c r="DQ167" s="10"/>
      <c r="DR167" s="10"/>
      <c r="DS167" s="10"/>
      <c r="DT167" s="10"/>
      <c r="DU167" s="10"/>
      <c r="DV167" s="10"/>
      <c r="DW167" s="10"/>
      <c r="DX167" s="10"/>
      <c r="DY167" s="10"/>
      <c r="DZ167" s="10"/>
      <c r="EA167" s="10"/>
      <c r="EB167" s="10"/>
      <c r="EC167" s="10"/>
      <c r="ED167" s="10"/>
      <c r="EE167" s="10"/>
      <c r="EF167" s="10"/>
      <c r="EG167" s="10"/>
      <c r="EH167" s="10"/>
      <c r="EI167" s="10"/>
      <c r="EJ167" s="10"/>
      <c r="EK167" s="10"/>
      <c r="EL167" s="10"/>
      <c r="EM167" s="10"/>
      <c r="EN167" s="10"/>
      <c r="EO167" s="10"/>
      <c r="EP167" s="10"/>
      <c r="EQ167" s="10"/>
      <c r="ER167" s="10"/>
      <c r="ES167" s="10"/>
      <c r="ET167" s="10"/>
      <c r="EU167" s="10"/>
      <c r="EV167" s="10"/>
      <c r="EW167" s="10"/>
      <c r="EX167" s="10"/>
      <c r="EY167" s="10"/>
      <c r="EZ167" s="10"/>
      <c r="FA167" s="10"/>
      <c r="FB167" s="10"/>
      <c r="FC167" s="10"/>
      <c r="FD167" s="10"/>
      <c r="FE167" s="10"/>
      <c r="FF167" s="10"/>
      <c r="FG167" s="10"/>
      <c r="FH167" s="10"/>
      <c r="FI167" s="10"/>
      <c r="FJ167" s="10"/>
      <c r="FK167" s="10"/>
      <c r="FL167" s="10"/>
      <c r="FM167" s="10"/>
      <c r="FN167" s="10"/>
      <c r="FO167" s="10"/>
      <c r="FP167" s="10"/>
      <c r="FQ167" s="10"/>
      <c r="FR167" s="10"/>
      <c r="FS167" s="10"/>
      <c r="FT167" s="10"/>
      <c r="FU167" s="10"/>
      <c r="FV167" s="10"/>
      <c r="FW167" s="10"/>
      <c r="FX167" s="10"/>
      <c r="FY167" s="10"/>
      <c r="FZ167" s="10"/>
      <c r="GA167" s="10"/>
      <c r="GB167" s="10"/>
      <c r="GC167" s="10"/>
      <c r="GD167" s="10"/>
      <c r="GE167" s="10"/>
      <c r="GF167" s="10"/>
      <c r="GG167" s="10"/>
      <c r="GH167" s="10"/>
      <c r="GI167" s="10"/>
      <c r="GJ167" s="10"/>
      <c r="GK167" s="10"/>
      <c r="GL167" s="10"/>
      <c r="GM167" s="10"/>
      <c r="GN167" s="10"/>
      <c r="GO167" s="10"/>
      <c r="GP167" s="10"/>
      <c r="GQ167" s="10"/>
      <c r="GR167" s="10"/>
      <c r="GS167" s="10"/>
      <c r="GT167" s="10"/>
      <c r="GU167" s="10"/>
      <c r="GV167" s="10"/>
      <c r="GW167" s="10"/>
      <c r="GX167" s="10"/>
      <c r="GY167" s="10"/>
      <c r="GZ167" s="10"/>
      <c r="HA167" s="10"/>
      <c r="HB167" s="10"/>
      <c r="HC167" s="10"/>
      <c r="HD167" s="10"/>
      <c r="HE167" s="10"/>
      <c r="HF167" s="10"/>
      <c r="HG167" s="10"/>
      <c r="HH167" s="10"/>
      <c r="HI167" s="10"/>
      <c r="HJ167" s="10"/>
      <c r="HK167" s="10"/>
      <c r="HL167" s="10"/>
      <c r="HM167" s="10"/>
      <c r="HN167" s="10"/>
      <c r="HO167" s="10"/>
      <c r="HP167" s="10"/>
      <c r="HQ167" s="10"/>
      <c r="HR167" s="10"/>
      <c r="HS167" s="10"/>
      <c r="HT167" s="10"/>
      <c r="HU167" s="10"/>
      <c r="HV167" s="10"/>
      <c r="HW167" s="10"/>
      <c r="HX167" s="10"/>
      <c r="HY167" s="10"/>
      <c r="HZ167" s="10"/>
      <c r="IA167" s="10"/>
      <c r="IB167" s="10"/>
      <c r="IC167" s="10"/>
      <c r="ID167" s="10"/>
      <c r="IE167" s="10"/>
      <c r="IF167" s="10"/>
      <c r="IG167" s="10"/>
      <c r="IH167" s="10"/>
      <c r="II167" s="10"/>
      <c r="IJ167" s="10"/>
      <c r="IK167" s="10"/>
      <c r="IL167" s="10"/>
      <c r="IM167" s="10"/>
      <c r="IN167" s="10"/>
      <c r="IO167" s="10"/>
      <c r="IP167" s="10"/>
      <c r="IQ167" s="10"/>
      <c r="IR167" s="10"/>
      <c r="IS167" s="10"/>
      <c r="IT167" s="10"/>
      <c r="IU167" s="10"/>
      <c r="IV167" s="10"/>
      <c r="IW167" s="10"/>
      <c r="IX167" s="10"/>
      <c r="IY167" s="10"/>
      <c r="IZ167" s="10"/>
      <c r="JA167" s="10"/>
      <c r="JB167" s="10"/>
      <c r="JC167" s="10"/>
      <c r="JD167" s="10"/>
      <c r="JE167" s="10"/>
      <c r="JF167" s="10"/>
      <c r="JG167" s="10"/>
      <c r="JH167" s="10"/>
      <c r="JI167" s="10"/>
      <c r="JJ167" s="10"/>
      <c r="JK167" s="10"/>
      <c r="JL167" s="10"/>
      <c r="JM167" s="10"/>
      <c r="JN167" s="10"/>
      <c r="JO167" s="10"/>
      <c r="JP167" s="10"/>
      <c r="JQ167" s="10"/>
      <c r="JR167" s="10"/>
      <c r="JS167" s="10"/>
      <c r="JT167" s="10"/>
      <c r="JU167" s="10"/>
      <c r="JV167" s="10"/>
      <c r="JW167" s="10"/>
      <c r="JX167" s="10"/>
      <c r="JY167" s="10"/>
      <c r="JZ167" s="10"/>
      <c r="KA167" s="10"/>
      <c r="KB167" s="10"/>
      <c r="KC167" s="10"/>
      <c r="KD167" s="10"/>
      <c r="KE167" s="10"/>
      <c r="KF167" s="10"/>
      <c r="KG167" s="10"/>
      <c r="KH167" s="19"/>
      <c r="NE167" s="23"/>
      <c r="NF167" s="10"/>
      <c r="NG167" s="10"/>
      <c r="NH167" s="10"/>
      <c r="NI167" s="10"/>
      <c r="NJ167" s="10"/>
      <c r="NK167" s="10"/>
      <c r="NL167" s="10"/>
      <c r="NM167" s="10"/>
      <c r="NN167" s="10"/>
      <c r="NO167" s="10"/>
      <c r="NP167" s="10"/>
      <c r="NQ167" s="10"/>
      <c r="NR167" s="10"/>
      <c r="NS167" s="10"/>
      <c r="NT167" s="10"/>
      <c r="NU167" s="10"/>
      <c r="NV167" s="10"/>
      <c r="NW167" s="10"/>
      <c r="NX167" s="10"/>
      <c r="NY167" s="10"/>
      <c r="NZ167" s="10"/>
      <c r="OA167" s="10"/>
      <c r="OB167" s="10"/>
      <c r="OC167" s="10"/>
      <c r="OD167" s="10"/>
      <c r="OE167" s="10"/>
      <c r="OF167" s="10"/>
      <c r="OG167" s="10"/>
      <c r="OH167" s="10"/>
      <c r="OI167" s="10"/>
      <c r="OJ167" s="19"/>
    </row>
    <row r="168" customHeight="1" spans="1:400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10"/>
      <c r="EH168" s="10"/>
      <c r="EI168" s="10"/>
      <c r="EJ168" s="10"/>
      <c r="EK168" s="10"/>
      <c r="EL168" s="10"/>
      <c r="EM168" s="10"/>
      <c r="EN168" s="10"/>
      <c r="EO168" s="10"/>
      <c r="EP168" s="10"/>
      <c r="EQ168" s="10"/>
      <c r="ER168" s="10"/>
      <c r="ES168" s="10"/>
      <c r="ET168" s="10"/>
      <c r="EU168" s="10"/>
      <c r="EV168" s="10"/>
      <c r="EW168" s="10"/>
      <c r="EX168" s="10"/>
      <c r="EY168" s="10"/>
      <c r="EZ168" s="10"/>
      <c r="FA168" s="10"/>
      <c r="FB168" s="10"/>
      <c r="FC168" s="10"/>
      <c r="FD168" s="10"/>
      <c r="FE168" s="10"/>
      <c r="FF168" s="10"/>
      <c r="FG168" s="10"/>
      <c r="FH168" s="10"/>
      <c r="FI168" s="10"/>
      <c r="FJ168" s="10"/>
      <c r="FK168" s="10"/>
      <c r="FL168" s="10"/>
      <c r="FM168" s="10"/>
      <c r="FN168" s="10"/>
      <c r="FO168" s="10"/>
      <c r="FP168" s="10"/>
      <c r="FQ168" s="10"/>
      <c r="FR168" s="10"/>
      <c r="FS168" s="10"/>
      <c r="FT168" s="10"/>
      <c r="FU168" s="10"/>
      <c r="FV168" s="10"/>
      <c r="FW168" s="10"/>
      <c r="FX168" s="10"/>
      <c r="FY168" s="10"/>
      <c r="FZ168" s="10"/>
      <c r="GA168" s="10"/>
      <c r="GB168" s="10"/>
      <c r="GC168" s="10"/>
      <c r="GD168" s="10"/>
      <c r="GE168" s="10"/>
      <c r="GF168" s="10"/>
      <c r="GG168" s="10"/>
      <c r="GH168" s="10"/>
      <c r="GI168" s="10"/>
      <c r="GJ168" s="10"/>
      <c r="GK168" s="10"/>
      <c r="GL168" s="10"/>
      <c r="GM168" s="10"/>
      <c r="GN168" s="10"/>
      <c r="GO168" s="10"/>
      <c r="GP168" s="10"/>
      <c r="GQ168" s="10"/>
      <c r="GR168" s="10"/>
      <c r="GS168" s="10"/>
      <c r="GT168" s="10"/>
      <c r="GU168" s="10"/>
      <c r="GV168" s="10"/>
      <c r="GW168" s="10"/>
      <c r="GX168" s="10"/>
      <c r="GY168" s="10"/>
      <c r="GZ168" s="10"/>
      <c r="HA168" s="10"/>
      <c r="HB168" s="10"/>
      <c r="HC168" s="10"/>
      <c r="HD168" s="10"/>
      <c r="HE168" s="10"/>
      <c r="HF168" s="10"/>
      <c r="HG168" s="10"/>
      <c r="HH168" s="10"/>
      <c r="HI168" s="10"/>
      <c r="HJ168" s="10"/>
      <c r="HK168" s="10"/>
      <c r="HL168" s="10"/>
      <c r="HM168" s="10"/>
      <c r="HN168" s="10"/>
      <c r="HO168" s="10"/>
      <c r="HP168" s="10"/>
      <c r="HQ168" s="10"/>
      <c r="HR168" s="10"/>
      <c r="HS168" s="10"/>
      <c r="HT168" s="10"/>
      <c r="HU168" s="10"/>
      <c r="HV168" s="10"/>
      <c r="HW168" s="10"/>
      <c r="HX168" s="10"/>
      <c r="HY168" s="10"/>
      <c r="HZ168" s="10"/>
      <c r="IA168" s="10"/>
      <c r="IB168" s="10"/>
      <c r="IC168" s="10"/>
      <c r="ID168" s="10"/>
      <c r="IE168" s="10"/>
      <c r="IF168" s="10"/>
      <c r="IG168" s="10"/>
      <c r="IH168" s="10"/>
      <c r="II168" s="10"/>
      <c r="IJ168" s="10"/>
      <c r="IK168" s="10"/>
      <c r="IL168" s="10"/>
      <c r="IM168" s="10"/>
      <c r="IN168" s="10"/>
      <c r="IO168" s="10"/>
      <c r="IP168" s="10"/>
      <c r="IQ168" s="10"/>
      <c r="IR168" s="10"/>
      <c r="IS168" s="10"/>
      <c r="IT168" s="10"/>
      <c r="IU168" s="10"/>
      <c r="IV168" s="10"/>
      <c r="IW168" s="10"/>
      <c r="IX168" s="10"/>
      <c r="IY168" s="10"/>
      <c r="IZ168" s="10"/>
      <c r="JA168" s="10"/>
      <c r="JB168" s="10"/>
      <c r="JC168" s="10"/>
      <c r="JD168" s="10"/>
      <c r="JE168" s="10"/>
      <c r="JF168" s="10"/>
      <c r="JG168" s="10"/>
      <c r="JH168" s="10"/>
      <c r="JI168" s="10"/>
      <c r="JJ168" s="10"/>
      <c r="JK168" s="10"/>
      <c r="JL168" s="10"/>
      <c r="JM168" s="10"/>
      <c r="JN168" s="10"/>
      <c r="JO168" s="10"/>
      <c r="JP168" s="10"/>
      <c r="JQ168" s="10"/>
      <c r="JR168" s="10"/>
      <c r="JS168" s="10"/>
      <c r="JT168" s="10"/>
      <c r="JU168" s="10"/>
      <c r="JV168" s="10"/>
      <c r="JW168" s="10"/>
      <c r="JX168" s="10"/>
      <c r="JY168" s="10"/>
      <c r="JZ168" s="10"/>
      <c r="KA168" s="10"/>
      <c r="KB168" s="10"/>
      <c r="KC168" s="10"/>
      <c r="KD168" s="10"/>
      <c r="KE168" s="10"/>
      <c r="KF168" s="10"/>
      <c r="KG168" s="10"/>
      <c r="KH168" s="19"/>
      <c r="NE168" s="23"/>
      <c r="NF168" s="10"/>
      <c r="NG168" s="10"/>
      <c r="NH168" s="10"/>
      <c r="NI168" s="10"/>
      <c r="NJ168" s="10"/>
      <c r="NK168" s="10"/>
      <c r="NL168" s="10"/>
      <c r="NM168" s="10"/>
      <c r="NN168" s="10"/>
      <c r="NO168" s="10"/>
      <c r="NP168" s="10"/>
      <c r="NQ168" s="10"/>
      <c r="NR168" s="10"/>
      <c r="NS168" s="10"/>
      <c r="NT168" s="10"/>
      <c r="NU168" s="10"/>
      <c r="NV168" s="10"/>
      <c r="NW168" s="10"/>
      <c r="NX168" s="10"/>
      <c r="NY168" s="10"/>
      <c r="NZ168" s="10"/>
      <c r="OA168" s="10"/>
      <c r="OB168" s="10"/>
      <c r="OC168" s="10"/>
      <c r="OD168" s="10"/>
      <c r="OE168" s="10"/>
      <c r="OF168" s="10"/>
      <c r="OG168" s="10"/>
      <c r="OH168" s="10"/>
      <c r="OI168" s="10"/>
      <c r="OJ168" s="19"/>
    </row>
    <row r="169" customHeight="1" spans="1:399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  <c r="DJ169" s="10"/>
      <c r="DK169" s="10"/>
      <c r="DL169" s="10"/>
      <c r="DM169" s="10"/>
      <c r="DN169" s="10"/>
      <c r="DO169" s="10"/>
      <c r="DP169" s="10"/>
      <c r="DQ169" s="10"/>
      <c r="DR169" s="10"/>
      <c r="DS169" s="10"/>
      <c r="DT169" s="10"/>
      <c r="DU169" s="10"/>
      <c r="DV169" s="10"/>
      <c r="DW169" s="10"/>
      <c r="DX169" s="10"/>
      <c r="DY169" s="10"/>
      <c r="DZ169" s="10"/>
      <c r="EA169" s="10"/>
      <c r="EB169" s="10"/>
      <c r="EC169" s="10"/>
      <c r="ED169" s="10"/>
      <c r="EE169" s="10"/>
      <c r="EF169" s="10"/>
      <c r="EG169" s="10"/>
      <c r="EH169" s="10"/>
      <c r="EI169" s="10"/>
      <c r="EJ169" s="10"/>
      <c r="EK169" s="10"/>
      <c r="EL169" s="10"/>
      <c r="EM169" s="10"/>
      <c r="EN169" s="10"/>
      <c r="EO169" s="10"/>
      <c r="EP169" s="10"/>
      <c r="EQ169" s="10"/>
      <c r="ER169" s="10"/>
      <c r="ES169" s="10"/>
      <c r="ET169" s="10"/>
      <c r="EU169" s="10"/>
      <c r="EV169" s="10"/>
      <c r="EW169" s="10"/>
      <c r="EX169" s="10"/>
      <c r="EY169" s="10"/>
      <c r="EZ169" s="10"/>
      <c r="FA169" s="10"/>
      <c r="FB169" s="10"/>
      <c r="FC169" s="10"/>
      <c r="FD169" s="10"/>
      <c r="FE169" s="10"/>
      <c r="FF169" s="10"/>
      <c r="FG169" s="10"/>
      <c r="FH169" s="10"/>
      <c r="FI169" s="10"/>
      <c r="FJ169" s="10"/>
      <c r="FK169" s="10"/>
      <c r="FL169" s="10"/>
      <c r="FM169" s="10"/>
      <c r="FN169" s="10"/>
      <c r="FO169" s="10"/>
      <c r="FP169" s="10"/>
      <c r="FQ169" s="10"/>
      <c r="FR169" s="10"/>
      <c r="FS169" s="10"/>
      <c r="FT169" s="10"/>
      <c r="FU169" s="10"/>
      <c r="FV169" s="10"/>
      <c r="FW169" s="10"/>
      <c r="FX169" s="10"/>
      <c r="FY169" s="10"/>
      <c r="FZ169" s="10"/>
      <c r="GA169" s="10"/>
      <c r="GB169" s="10"/>
      <c r="GC169" s="10"/>
      <c r="GD169" s="10"/>
      <c r="GE169" s="10"/>
      <c r="GF169" s="10"/>
      <c r="GG169" s="10"/>
      <c r="GH169" s="10"/>
      <c r="GI169" s="10"/>
      <c r="GJ169" s="10"/>
      <c r="GK169" s="10"/>
      <c r="GL169" s="10"/>
      <c r="GM169" s="10"/>
      <c r="GN169" s="10"/>
      <c r="GO169" s="10"/>
      <c r="GP169" s="10"/>
      <c r="GQ169" s="10"/>
      <c r="GR169" s="10"/>
      <c r="GS169" s="10"/>
      <c r="GT169" s="10"/>
      <c r="GU169" s="10"/>
      <c r="GV169" s="10"/>
      <c r="GW169" s="10"/>
      <c r="GX169" s="10"/>
      <c r="GY169" s="10"/>
      <c r="GZ169" s="10"/>
      <c r="HA169" s="10"/>
      <c r="HB169" s="10"/>
      <c r="HC169" s="10"/>
      <c r="HD169" s="10"/>
      <c r="HE169" s="10"/>
      <c r="HF169" s="10"/>
      <c r="HG169" s="10"/>
      <c r="HH169" s="10"/>
      <c r="HI169" s="10"/>
      <c r="HJ169" s="10"/>
      <c r="HK169" s="10"/>
      <c r="HL169" s="10"/>
      <c r="HM169" s="10"/>
      <c r="HN169" s="10"/>
      <c r="HO169" s="10"/>
      <c r="HP169" s="10"/>
      <c r="HQ169" s="10"/>
      <c r="HR169" s="10"/>
      <c r="HS169" s="10"/>
      <c r="HT169" s="10"/>
      <c r="HU169" s="10"/>
      <c r="HV169" s="10"/>
      <c r="HW169" s="10"/>
      <c r="HX169" s="10"/>
      <c r="HY169" s="10"/>
      <c r="HZ169" s="10"/>
      <c r="IA169" s="10"/>
      <c r="IB169" s="10"/>
      <c r="IC169" s="10"/>
      <c r="ID169" s="10"/>
      <c r="IE169" s="10"/>
      <c r="IF169" s="10"/>
      <c r="IG169" s="10"/>
      <c r="IH169" s="10"/>
      <c r="II169" s="10"/>
      <c r="IJ169" s="10"/>
      <c r="IK169" s="10"/>
      <c r="IL169" s="10"/>
      <c r="IM169" s="10"/>
      <c r="IN169" s="10"/>
      <c r="IO169" s="10"/>
      <c r="IP169" s="10"/>
      <c r="IQ169" s="10"/>
      <c r="IR169" s="10"/>
      <c r="IS169" s="10"/>
      <c r="IT169" s="10"/>
      <c r="IU169" s="10"/>
      <c r="IV169" s="10"/>
      <c r="IW169" s="10"/>
      <c r="IX169" s="10"/>
      <c r="IY169" s="10"/>
      <c r="IZ169" s="10"/>
      <c r="JA169" s="10"/>
      <c r="JB169" s="10"/>
      <c r="JC169" s="10"/>
      <c r="JD169" s="10"/>
      <c r="JE169" s="10"/>
      <c r="JF169" s="10"/>
      <c r="JG169" s="10"/>
      <c r="JH169" s="10"/>
      <c r="JI169" s="10"/>
      <c r="JJ169" s="10"/>
      <c r="JK169" s="10"/>
      <c r="JL169" s="10"/>
      <c r="JM169" s="10"/>
      <c r="JN169" s="10"/>
      <c r="JO169" s="10"/>
      <c r="JP169" s="10"/>
      <c r="JQ169" s="10"/>
      <c r="JR169" s="10"/>
      <c r="JS169" s="10"/>
      <c r="JT169" s="10"/>
      <c r="JU169" s="10"/>
      <c r="JV169" s="10"/>
      <c r="JW169" s="10"/>
      <c r="JX169" s="10"/>
      <c r="JY169" s="10"/>
      <c r="JZ169" s="10"/>
      <c r="KA169" s="10"/>
      <c r="KB169" s="10"/>
      <c r="KC169" s="10"/>
      <c r="KD169" s="10"/>
      <c r="KE169" s="10"/>
      <c r="KF169" s="10"/>
      <c r="KG169" s="10"/>
      <c r="KH169" s="19"/>
      <c r="NF169" s="20"/>
      <c r="NG169" s="20"/>
      <c r="NH169" s="20"/>
      <c r="NI169" s="20"/>
      <c r="NJ169" s="20"/>
      <c r="NK169" s="20"/>
      <c r="NL169" s="20"/>
      <c r="NM169" s="20"/>
      <c r="NN169" s="20"/>
      <c r="NO169" s="20"/>
      <c r="NP169" s="20"/>
      <c r="NQ169" s="20"/>
      <c r="NR169" s="20"/>
      <c r="NS169" s="20"/>
      <c r="NT169" s="20"/>
      <c r="NU169" s="20"/>
      <c r="NV169" s="20"/>
      <c r="NW169" s="20"/>
      <c r="NX169" s="20"/>
      <c r="NY169" s="20"/>
      <c r="NZ169" s="20"/>
      <c r="OA169" s="20"/>
      <c r="OB169" s="20"/>
      <c r="OC169" s="20"/>
      <c r="OD169" s="20"/>
      <c r="OE169" s="20"/>
      <c r="OF169" s="20"/>
      <c r="OG169" s="20"/>
      <c r="OH169" s="20"/>
      <c r="OI169" s="20"/>
    </row>
    <row r="170" customHeight="1" spans="1:293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  <c r="ID170" s="20"/>
      <c r="IE170" s="20"/>
      <c r="IF170" s="20"/>
      <c r="IG170" s="20"/>
      <c r="IH170" s="20"/>
      <c r="II170" s="20"/>
      <c r="IJ170" s="20"/>
      <c r="IK170" s="20"/>
      <c r="IL170" s="20"/>
      <c r="IM170" s="20"/>
      <c r="IN170" s="20"/>
      <c r="IO170" s="20"/>
      <c r="IP170" s="20"/>
      <c r="IQ170" s="20"/>
      <c r="IR170" s="20"/>
      <c r="IS170" s="20"/>
      <c r="IT170" s="20"/>
      <c r="IU170" s="20"/>
      <c r="IV170" s="20"/>
      <c r="IW170" s="20"/>
      <c r="IX170" s="20"/>
      <c r="IY170" s="20"/>
      <c r="IZ170" s="20"/>
      <c r="JA170" s="20"/>
      <c r="JB170" s="20"/>
      <c r="JC170" s="20"/>
      <c r="JD170" s="20"/>
      <c r="JE170" s="20"/>
      <c r="JF170" s="20"/>
      <c r="JG170" s="20"/>
      <c r="JH170" s="20"/>
      <c r="JI170" s="20"/>
      <c r="JJ170" s="20"/>
      <c r="JK170" s="20"/>
      <c r="JL170" s="20"/>
      <c r="JM170" s="20"/>
      <c r="JN170" s="20"/>
      <c r="JO170" s="20"/>
      <c r="JP170" s="20"/>
      <c r="JQ170" s="20"/>
      <c r="JR170" s="20"/>
      <c r="JS170" s="20"/>
      <c r="JT170" s="20"/>
      <c r="JU170" s="20"/>
      <c r="JV170" s="20"/>
      <c r="JW170" s="20"/>
      <c r="JX170" s="20"/>
      <c r="JY170" s="20"/>
      <c r="JZ170" s="20"/>
      <c r="KA170" s="20"/>
      <c r="KB170" s="20"/>
      <c r="KC170" s="20"/>
      <c r="KD170" s="20"/>
      <c r="KE170" s="20"/>
      <c r="KF170" s="20"/>
      <c r="KG170" s="20"/>
    </row>
  </sheetData>
  <mergeCells count="9">
    <mergeCell ref="A3:H3"/>
    <mergeCell ref="A4:H4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D119"/>
  <sheetViews>
    <sheetView showZeros="0" zoomScale="80" zoomScaleNormal="80" workbookViewId="0">
      <pane ySplit="1" topLeftCell="A2" activePane="bottomLeft" state="frozen"/>
      <selection/>
      <selection pane="bottomLeft" activeCell="F54" sqref="F54"/>
    </sheetView>
  </sheetViews>
  <sheetFormatPr defaultColWidth="10.3297872340426" defaultRowHeight="15" customHeight="1"/>
  <cols>
    <col min="1" max="11" width="33.3297872340426" customWidth="1"/>
  </cols>
  <sheetData>
    <row r="1" customHeight="1" spans="1:185">
      <c r="A1" s="1"/>
      <c r="B1" s="1"/>
      <c r="C1" s="1"/>
      <c r="D1" s="1"/>
      <c r="E1" s="1"/>
      <c r="F1" s="1"/>
      <c r="G1" s="1"/>
      <c r="H1" s="1"/>
      <c r="I1" s="1"/>
      <c r="J1" s="1"/>
      <c r="K1" s="11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7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</row>
    <row r="2" ht="18.75" customHeight="1" spans="11:186">
      <c r="K2" s="12" t="s">
        <v>467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9"/>
    </row>
    <row r="3" ht="56.25" customHeight="1" spans="1:186">
      <c r="A3" s="3" t="s">
        <v>468</v>
      </c>
      <c r="B3" s="3"/>
      <c r="C3" s="3"/>
      <c r="D3" s="3"/>
      <c r="E3" s="3"/>
      <c r="F3" s="3"/>
      <c r="G3" s="3"/>
      <c r="H3" s="3"/>
      <c r="I3" s="3"/>
      <c r="J3" s="3"/>
      <c r="K3" s="13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9"/>
    </row>
    <row r="4" ht="18.75" customHeight="1" spans="1:186">
      <c r="A4" t="str">
        <f>"单位名称："&amp;"中共德钦县纪律检查委员会办公室"</f>
        <v>单位名称：中共德钦县纪律检查委员会办公室</v>
      </c>
      <c r="K4" s="12" t="s">
        <v>154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9"/>
    </row>
    <row r="5" ht="37.5" customHeight="1" spans="1:186">
      <c r="A5" s="5" t="s">
        <v>248</v>
      </c>
      <c r="B5" s="5" t="s">
        <v>166</v>
      </c>
      <c r="C5" s="5" t="s">
        <v>249</v>
      </c>
      <c r="D5" s="5" t="s">
        <v>167</v>
      </c>
      <c r="E5" s="5" t="s">
        <v>168</v>
      </c>
      <c r="F5" s="5" t="s">
        <v>169</v>
      </c>
      <c r="G5" s="5" t="s">
        <v>170</v>
      </c>
      <c r="H5" s="5" t="s">
        <v>32</v>
      </c>
      <c r="I5" s="5" t="s">
        <v>469</v>
      </c>
      <c r="J5" s="5"/>
      <c r="K5" s="14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9"/>
    </row>
    <row r="6" ht="37.5" customHeight="1" spans="1:186">
      <c r="A6" s="5"/>
      <c r="B6" s="5"/>
      <c r="C6" s="5"/>
      <c r="D6" s="5"/>
      <c r="E6" s="5"/>
      <c r="F6" s="5"/>
      <c r="G6" s="5"/>
      <c r="H6" s="5"/>
      <c r="I6" s="5" t="s">
        <v>35</v>
      </c>
      <c r="J6" s="5" t="s">
        <v>36</v>
      </c>
      <c r="K6" s="14" t="s">
        <v>37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9"/>
    </row>
    <row r="7" ht="18.75" customHeight="1" spans="1:186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14" t="s">
        <v>56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9"/>
    </row>
    <row r="8" ht="37.5" customHeight="1" spans="1:186">
      <c r="A8" s="6"/>
      <c r="B8" s="6"/>
      <c r="C8" s="6"/>
      <c r="D8" s="6"/>
      <c r="E8" s="6"/>
      <c r="F8" s="6"/>
      <c r="G8" s="6"/>
      <c r="H8" s="6"/>
      <c r="I8" s="6"/>
      <c r="J8" s="6"/>
      <c r="K8" s="15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9"/>
    </row>
    <row r="9" ht="37.5" customHeight="1" spans="1:186">
      <c r="A9" s="6"/>
      <c r="B9" s="6"/>
      <c r="C9" s="6"/>
      <c r="D9" s="6"/>
      <c r="E9" s="6"/>
      <c r="F9" s="6"/>
      <c r="G9" s="6"/>
      <c r="H9" s="6"/>
      <c r="I9" s="6"/>
      <c r="J9" s="6"/>
      <c r="K9" s="15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9"/>
    </row>
    <row r="10" ht="37.5" customHeight="1" spans="1:186">
      <c r="A10" s="5" t="s">
        <v>117</v>
      </c>
      <c r="B10" s="5"/>
      <c r="C10" s="5"/>
      <c r="D10" s="5"/>
      <c r="E10" s="5"/>
      <c r="F10" s="5"/>
      <c r="G10" s="5"/>
      <c r="H10" s="6"/>
      <c r="I10" s="6"/>
      <c r="J10" s="6"/>
      <c r="K10" s="15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9"/>
    </row>
    <row r="11" customHeight="1" spans="1:186">
      <c r="A11" s="9" t="s">
        <v>470</v>
      </c>
      <c r="B11" s="9"/>
      <c r="C11" s="9"/>
      <c r="D11" s="9"/>
      <c r="E11" s="9"/>
      <c r="F11" s="9"/>
      <c r="G11" s="9"/>
      <c r="H11" s="9"/>
      <c r="I11" s="9"/>
      <c r="J11" s="9"/>
      <c r="K11" s="16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9"/>
    </row>
    <row r="12" customHeight="1" spans="1:18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9"/>
    </row>
    <row r="13" customHeight="1" spans="1:18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9"/>
    </row>
    <row r="14" customHeight="1" spans="1:186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9"/>
    </row>
    <row r="15" customHeight="1" spans="1:186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9"/>
    </row>
    <row r="16" customHeight="1" spans="1:18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9"/>
    </row>
    <row r="17" customHeight="1" spans="1:186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9"/>
    </row>
    <row r="18" customHeight="1" spans="1:186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9"/>
    </row>
    <row r="19" customHeight="1" spans="1:186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9"/>
    </row>
    <row r="20" customHeight="1" spans="1:186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9"/>
    </row>
    <row r="21" customHeight="1" spans="1:186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9"/>
    </row>
    <row r="22" customHeight="1" spans="1:186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9"/>
    </row>
    <row r="23" customHeight="1" spans="1:186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9"/>
    </row>
    <row r="24" customHeight="1" spans="1:186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9"/>
    </row>
    <row r="25" customHeight="1" spans="1:186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9"/>
    </row>
    <row r="26" customHeight="1" spans="1:18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9"/>
    </row>
    <row r="27" customHeight="1" spans="1:186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9"/>
    </row>
    <row r="28" customHeight="1" spans="1:186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9"/>
    </row>
    <row r="29" customHeight="1" spans="1:18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9"/>
    </row>
    <row r="30" customHeight="1" spans="1:18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9"/>
    </row>
    <row r="31" customHeight="1" spans="1:186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9"/>
    </row>
    <row r="32" customHeight="1" spans="1:18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9"/>
    </row>
    <row r="33" customHeight="1" spans="1:18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9"/>
    </row>
    <row r="34" customHeight="1" spans="1:18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9"/>
    </row>
    <row r="35" customHeight="1" spans="1:18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9"/>
    </row>
    <row r="36" customHeight="1" spans="1:18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9"/>
    </row>
    <row r="37" customHeight="1" spans="1:18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9"/>
    </row>
    <row r="38" customHeight="1" spans="1:186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9"/>
    </row>
    <row r="39" customHeight="1" spans="1:186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9"/>
    </row>
    <row r="40" customHeight="1" spans="1:186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9"/>
    </row>
    <row r="41" customHeight="1" spans="1:186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9"/>
    </row>
    <row r="42" customHeight="1" spans="1:18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9"/>
    </row>
    <row r="43" customHeight="1" spans="1:18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9"/>
    </row>
    <row r="44" customHeight="1" spans="1:18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9"/>
    </row>
    <row r="45" customHeight="1" spans="1:18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9"/>
    </row>
    <row r="46" customHeight="1" spans="1:18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9"/>
    </row>
    <row r="47" customHeight="1" spans="1:18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9"/>
    </row>
    <row r="48" customHeight="1" spans="1:18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9"/>
    </row>
    <row r="49" customHeight="1" spans="1:186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9"/>
    </row>
    <row r="50" customHeight="1" spans="1:186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9"/>
    </row>
    <row r="51" customHeight="1" spans="1:186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9"/>
    </row>
    <row r="52" customHeight="1" spans="1:186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9"/>
    </row>
    <row r="53" customHeight="1" spans="1:186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9"/>
    </row>
    <row r="54" customHeight="1" spans="1:186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9"/>
    </row>
    <row r="55" customHeight="1" spans="1:186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9"/>
    </row>
    <row r="56" customHeight="1" spans="1:18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9"/>
    </row>
    <row r="57" customHeight="1" spans="1:186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9"/>
    </row>
    <row r="58" customHeight="1" spans="1:186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9"/>
    </row>
    <row r="59" customHeight="1" spans="1:186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9"/>
    </row>
    <row r="60" customHeight="1" spans="1:186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9"/>
    </row>
    <row r="61" customHeight="1" spans="1:186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9"/>
    </row>
    <row r="62" customHeight="1" spans="1:186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9"/>
    </row>
    <row r="63" customHeight="1" spans="1:186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9"/>
    </row>
    <row r="64" customHeight="1" spans="1:186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9"/>
    </row>
    <row r="65" customHeight="1" spans="1:186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9"/>
    </row>
    <row r="66" customHeight="1" spans="1:18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9"/>
    </row>
    <row r="67" customHeight="1" spans="1:186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9"/>
    </row>
    <row r="68" customHeight="1" spans="1:186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9"/>
    </row>
    <row r="69" customHeight="1" spans="1:186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9"/>
    </row>
    <row r="70" customHeight="1" spans="1:186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9"/>
    </row>
    <row r="71" customHeight="1" spans="1:186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9"/>
    </row>
    <row r="72" customHeight="1" spans="1:186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9"/>
    </row>
    <row r="73" customHeight="1" spans="1:186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9"/>
    </row>
    <row r="74" customHeight="1" spans="1:186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9"/>
    </row>
    <row r="75" customHeight="1" spans="1:186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9"/>
    </row>
    <row r="76" customHeight="1" spans="1:18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9"/>
    </row>
    <row r="77" customHeight="1" spans="1:186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9"/>
    </row>
    <row r="78" customHeight="1" spans="1:186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9"/>
    </row>
    <row r="79" customHeight="1" spans="1:186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9"/>
    </row>
    <row r="80" customHeight="1" spans="1:186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9"/>
    </row>
    <row r="81" customHeight="1" spans="1:186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9"/>
    </row>
    <row r="82" customHeight="1" spans="1:186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9"/>
    </row>
    <row r="83" customHeight="1" spans="1:186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9"/>
    </row>
    <row r="84" customHeight="1" spans="1:186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9"/>
    </row>
    <row r="85" customHeight="1" spans="1:186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9"/>
    </row>
    <row r="86" customHeight="1" spans="1:18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9"/>
    </row>
    <row r="87" customHeight="1" spans="1:186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9"/>
    </row>
    <row r="88" customHeight="1" spans="1:186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9"/>
    </row>
    <row r="89" customHeight="1" spans="1:186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9"/>
    </row>
    <row r="90" customHeight="1" spans="1:186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9"/>
    </row>
    <row r="91" customHeight="1" spans="1:186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9"/>
    </row>
    <row r="92" customHeight="1" spans="1:186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9"/>
    </row>
    <row r="93" customHeight="1" spans="1:186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9"/>
    </row>
    <row r="94" customHeight="1" spans="1:186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9"/>
    </row>
    <row r="95" customHeight="1" spans="1:186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9"/>
    </row>
    <row r="96" customHeight="1" spans="1:18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9"/>
    </row>
    <row r="97" customHeight="1" spans="1:186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9"/>
    </row>
    <row r="98" customHeight="1" spans="1:186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9"/>
    </row>
    <row r="99" customHeight="1" spans="1:186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9"/>
    </row>
    <row r="100" customHeight="1" spans="1:186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9"/>
    </row>
    <row r="101" customHeight="1" spans="1:186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9"/>
    </row>
    <row r="102" customHeight="1" spans="1:186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9"/>
    </row>
    <row r="103" customHeight="1" spans="1:186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9"/>
    </row>
    <row r="104" customHeight="1" spans="1:186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9"/>
    </row>
    <row r="105" customHeight="1" spans="1:186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9"/>
    </row>
    <row r="106" customHeight="1" spans="1:18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9"/>
    </row>
    <row r="107" customHeight="1" spans="1:186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9"/>
    </row>
    <row r="108" customHeight="1" spans="1:186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9"/>
    </row>
    <row r="109" customHeight="1" spans="1:186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9"/>
    </row>
    <row r="110" customHeight="1" spans="1:186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9"/>
    </row>
    <row r="111" customHeight="1" spans="1:186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9"/>
    </row>
    <row r="112" customHeight="1" spans="1:186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9"/>
    </row>
    <row r="113" customHeight="1" spans="1:186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9"/>
    </row>
    <row r="114" customHeight="1" spans="1:186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9"/>
    </row>
    <row r="115" customHeight="1" spans="1:186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9"/>
    </row>
    <row r="116" customHeight="1" spans="1:18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9"/>
    </row>
    <row r="117" customHeight="1" spans="1:186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9"/>
    </row>
    <row r="118" customHeight="1" spans="1:18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1"/>
      <c r="L118" s="10"/>
      <c r="M118" s="22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</row>
    <row r="119" customHeight="1" spans="12:12">
      <c r="L119" s="20"/>
    </row>
  </sheetData>
  <mergeCells count="13">
    <mergeCell ref="A3:K3"/>
    <mergeCell ref="A4:J4"/>
    <mergeCell ref="I5:K5"/>
    <mergeCell ref="A10:G10"/>
    <mergeCell ref="A11:K11"/>
    <mergeCell ref="A5:A6"/>
    <mergeCell ref="B5:B6"/>
    <mergeCell ref="C5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7"/>
  <sheetViews>
    <sheetView showZeros="0" tabSelected="1" workbookViewId="0">
      <pane ySplit="1" topLeftCell="A2" activePane="bottomLeft" state="frozen"/>
      <selection/>
      <selection pane="bottomLeft" activeCell="C37" sqref="C37"/>
    </sheetView>
  </sheetViews>
  <sheetFormatPr defaultColWidth="10.3297872340426" defaultRowHeight="15" customHeight="1" outlineLevelCol="6"/>
  <cols>
    <col min="1" max="1" width="57.7127659574468" customWidth="1"/>
    <col min="2" max="7" width="33.329787234042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7:7">
      <c r="G2" s="2" t="s">
        <v>471</v>
      </c>
    </row>
    <row r="3" ht="56.25" customHeight="1" spans="1:7">
      <c r="A3" s="3" t="s">
        <v>472</v>
      </c>
      <c r="B3" s="3"/>
      <c r="C3" s="3"/>
      <c r="D3" s="3"/>
      <c r="E3" s="3"/>
      <c r="F3" s="3"/>
      <c r="G3" s="3"/>
    </row>
    <row r="4" ht="18.75" customHeight="1" spans="1:7">
      <c r="A4" s="4" t="str">
        <f>"单位名称："&amp;"中共德钦县纪律检查委员会办公室"</f>
        <v>单位名称：中共德钦县纪律检查委员会办公室</v>
      </c>
      <c r="G4" s="2" t="s">
        <v>154</v>
      </c>
    </row>
    <row r="5" ht="37.5" customHeight="1" spans="1:7">
      <c r="A5" s="5" t="s">
        <v>249</v>
      </c>
      <c r="B5" s="5" t="s">
        <v>248</v>
      </c>
      <c r="C5" s="5" t="s">
        <v>166</v>
      </c>
      <c r="D5" s="5" t="s">
        <v>473</v>
      </c>
      <c r="E5" s="5" t="s">
        <v>35</v>
      </c>
      <c r="F5" s="5"/>
      <c r="G5" s="5"/>
    </row>
    <row r="6" ht="37.5" customHeight="1" spans="1:7">
      <c r="A6" s="5"/>
      <c r="B6" s="5"/>
      <c r="C6" s="5"/>
      <c r="D6" s="5"/>
      <c r="E6" s="5" t="s">
        <v>474</v>
      </c>
      <c r="F6" s="5" t="s">
        <v>475</v>
      </c>
      <c r="G6" s="5" t="s">
        <v>476</v>
      </c>
    </row>
    <row r="7" ht="18.75" customHeight="1" spans="1:7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</row>
    <row r="8" ht="37.5" customHeight="1" spans="1:7">
      <c r="A8" s="6" t="s">
        <v>68</v>
      </c>
      <c r="B8" s="6"/>
      <c r="C8" s="6"/>
      <c r="D8" s="6"/>
      <c r="E8" s="7">
        <v>1231750</v>
      </c>
      <c r="F8" s="7">
        <v>50000</v>
      </c>
      <c r="G8" s="7"/>
    </row>
    <row r="9" ht="37.5" customHeight="1" spans="1:7">
      <c r="A9" s="6"/>
      <c r="B9" s="6" t="s">
        <v>477</v>
      </c>
      <c r="C9" s="6" t="s">
        <v>253</v>
      </c>
      <c r="D9" s="6" t="s">
        <v>478</v>
      </c>
      <c r="E9" s="7">
        <v>42750</v>
      </c>
      <c r="F9" s="7">
        <v>50000</v>
      </c>
      <c r="G9" s="7"/>
    </row>
    <row r="10" ht="37.5" customHeight="1" spans="1:7">
      <c r="A10" s="4"/>
      <c r="B10" s="6" t="s">
        <v>479</v>
      </c>
      <c r="C10" s="6" t="s">
        <v>256</v>
      </c>
      <c r="D10" s="6" t="s">
        <v>478</v>
      </c>
      <c r="E10" s="7">
        <v>54000</v>
      </c>
      <c r="F10" s="7"/>
      <c r="G10" s="7"/>
    </row>
    <row r="11" ht="37.5" customHeight="1" spans="1:7">
      <c r="A11" s="4"/>
      <c r="B11" s="6" t="s">
        <v>479</v>
      </c>
      <c r="C11" s="6" t="s">
        <v>258</v>
      </c>
      <c r="D11" s="6" t="s">
        <v>478</v>
      </c>
      <c r="E11" s="7">
        <v>45000</v>
      </c>
      <c r="F11" s="7"/>
      <c r="G11" s="7"/>
    </row>
    <row r="12" ht="37.5" customHeight="1" spans="1:7">
      <c r="A12" s="4"/>
      <c r="B12" s="6" t="s">
        <v>479</v>
      </c>
      <c r="C12" s="6" t="s">
        <v>260</v>
      </c>
      <c r="D12" s="6" t="s">
        <v>478</v>
      </c>
      <c r="E12" s="7">
        <v>90000</v>
      </c>
      <c r="F12" s="7"/>
      <c r="G12" s="7"/>
    </row>
    <row r="13" ht="37.5" customHeight="1" spans="1:7">
      <c r="A13" s="4"/>
      <c r="B13" s="6" t="s">
        <v>479</v>
      </c>
      <c r="C13" s="6" t="s">
        <v>264</v>
      </c>
      <c r="D13" s="6" t="s">
        <v>478</v>
      </c>
      <c r="E13" s="7">
        <v>500000</v>
      </c>
      <c r="F13" s="7"/>
      <c r="G13" s="7"/>
    </row>
    <row r="14" ht="37.5" customHeight="1" spans="1:7">
      <c r="A14" s="4"/>
      <c r="B14" s="6" t="s">
        <v>479</v>
      </c>
      <c r="C14" s="6" t="s">
        <v>266</v>
      </c>
      <c r="D14" s="6" t="s">
        <v>478</v>
      </c>
      <c r="E14" s="7">
        <v>500000</v>
      </c>
      <c r="F14" s="7"/>
      <c r="G14" s="7"/>
    </row>
    <row r="15" ht="37.5" customHeight="1" spans="1:7">
      <c r="A15" s="5" t="s">
        <v>32</v>
      </c>
      <c r="B15" s="6" t="s">
        <v>480</v>
      </c>
      <c r="C15" s="6"/>
      <c r="D15" s="6"/>
      <c r="E15" s="7">
        <v>1231750</v>
      </c>
      <c r="F15" s="7">
        <v>50000</v>
      </c>
      <c r="G15" s="7"/>
    </row>
    <row r="17" ht="29" customHeight="1" spans="1:1">
      <c r="A17" s="8" t="s">
        <v>481</v>
      </c>
    </row>
  </sheetData>
  <mergeCells count="8">
    <mergeCell ref="A3:G3"/>
    <mergeCell ref="A4:F4"/>
    <mergeCell ref="E5:G5"/>
    <mergeCell ref="A15:D15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3297872340426" defaultRowHeight="15" customHeight="1"/>
  <cols>
    <col min="1" max="1" width="25.468085106383" customWidth="1"/>
    <col min="2" max="2" width="49.1382978723404" customWidth="1"/>
    <col min="3" max="6" width="33.3297872340426" customWidth="1"/>
    <col min="7" max="8" width="26.968085106383" customWidth="1"/>
    <col min="9" max="9" width="33.3297872340426" customWidth="1"/>
    <col min="10" max="19" width="25.6382978723404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9:19">
      <c r="S2" s="2" t="s">
        <v>28</v>
      </c>
    </row>
    <row r="3" ht="61.2" customHeight="1" spans="1:19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9.95" customHeight="1" spans="1:19">
      <c r="A4" s="4" t="str">
        <f>"单位名称："&amp;"中共德钦县纪律检查委员会办公室"</f>
        <v>单位名称：中共德钦县纪律检查委员会办公室</v>
      </c>
      <c r="S4" s="2" t="s">
        <v>2</v>
      </c>
    </row>
    <row r="5" ht="30.45" customHeight="1" spans="1:19">
      <c r="A5" s="5" t="s">
        <v>30</v>
      </c>
      <c r="B5" s="5" t="s">
        <v>31</v>
      </c>
      <c r="C5" s="5" t="s">
        <v>32</v>
      </c>
      <c r="D5" s="5" t="s">
        <v>33</v>
      </c>
      <c r="E5" s="5"/>
      <c r="F5" s="5"/>
      <c r="G5" s="5"/>
      <c r="H5" s="5"/>
      <c r="I5" s="5"/>
      <c r="J5" s="5"/>
      <c r="K5" s="5"/>
      <c r="L5" s="5"/>
      <c r="M5" s="5"/>
      <c r="N5" s="5"/>
      <c r="O5" s="5" t="s">
        <v>21</v>
      </c>
      <c r="P5" s="5"/>
      <c r="Q5" s="5"/>
      <c r="R5" s="5"/>
      <c r="S5" s="5"/>
    </row>
    <row r="6" ht="30.45" customHeight="1" spans="1:19">
      <c r="A6" s="5"/>
      <c r="B6" s="5"/>
      <c r="C6" s="5"/>
      <c r="D6" s="5" t="s">
        <v>34</v>
      </c>
      <c r="E6" s="5" t="s">
        <v>35</v>
      </c>
      <c r="F6" s="5" t="s">
        <v>36</v>
      </c>
      <c r="G6" s="5" t="s">
        <v>37</v>
      </c>
      <c r="H6" s="5" t="s">
        <v>38</v>
      </c>
      <c r="I6" s="5" t="s">
        <v>39</v>
      </c>
      <c r="J6" s="5"/>
      <c r="K6" s="5"/>
      <c r="L6" s="5"/>
      <c r="M6" s="5"/>
      <c r="N6" s="5"/>
      <c r="O6" s="5" t="s">
        <v>34</v>
      </c>
      <c r="P6" s="5" t="s">
        <v>35</v>
      </c>
      <c r="Q6" s="5" t="s">
        <v>36</v>
      </c>
      <c r="R6" s="5" t="s">
        <v>37</v>
      </c>
      <c r="S6" s="5" t="s">
        <v>40</v>
      </c>
    </row>
    <row r="7" ht="30.45" customHeight="1" spans="1:19">
      <c r="A7" s="5"/>
      <c r="B7" s="5"/>
      <c r="C7" s="5"/>
      <c r="D7" s="5"/>
      <c r="E7" s="5"/>
      <c r="F7" s="5"/>
      <c r="G7" s="5"/>
      <c r="H7" s="5"/>
      <c r="I7" s="5" t="s">
        <v>34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/>
      <c r="P7" s="5"/>
      <c r="Q7" s="5"/>
      <c r="R7" s="5"/>
      <c r="S7" s="5"/>
    </row>
    <row r="8" ht="30.45" customHeight="1" spans="1:19">
      <c r="A8" s="5" t="s">
        <v>46</v>
      </c>
      <c r="B8" s="5" t="s">
        <v>47</v>
      </c>
      <c r="C8" s="5" t="s">
        <v>48</v>
      </c>
      <c r="D8" s="5" t="s">
        <v>49</v>
      </c>
      <c r="E8" s="5" t="s">
        <v>50</v>
      </c>
      <c r="F8" s="5" t="s">
        <v>51</v>
      </c>
      <c r="G8" s="5" t="s">
        <v>52</v>
      </c>
      <c r="H8" s="5" t="s">
        <v>53</v>
      </c>
      <c r="I8" s="5" t="s">
        <v>54</v>
      </c>
      <c r="J8" s="5" t="s">
        <v>55</v>
      </c>
      <c r="K8" s="5" t="s">
        <v>56</v>
      </c>
      <c r="L8" s="5" t="s">
        <v>57</v>
      </c>
      <c r="M8" s="5" t="s">
        <v>58</v>
      </c>
      <c r="N8" s="5" t="s">
        <v>59</v>
      </c>
      <c r="O8" s="5" t="s">
        <v>60</v>
      </c>
      <c r="P8" s="5" t="s">
        <v>61</v>
      </c>
      <c r="Q8" s="5" t="s">
        <v>62</v>
      </c>
      <c r="R8" s="5" t="s">
        <v>63</v>
      </c>
      <c r="S8" s="5" t="s">
        <v>64</v>
      </c>
    </row>
    <row r="9" ht="38.7" customHeight="1" spans="1:19">
      <c r="A9" s="6" t="s">
        <v>65</v>
      </c>
      <c r="B9" s="6" t="s">
        <v>66</v>
      </c>
      <c r="C9" s="28">
        <v>27106002</v>
      </c>
      <c r="D9" s="28">
        <v>27106002</v>
      </c>
      <c r="E9" s="28">
        <v>27106002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ht="38.7" customHeight="1" spans="1:19">
      <c r="A10" s="63" t="s">
        <v>67</v>
      </c>
      <c r="B10" s="63" t="s">
        <v>68</v>
      </c>
      <c r="C10" s="28">
        <v>27106002</v>
      </c>
      <c r="D10" s="28">
        <v>27106002</v>
      </c>
      <c r="E10" s="28">
        <v>27106002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4"/>
    </row>
    <row r="11" ht="38.7" customHeight="1" spans="1:19">
      <c r="A11" s="5" t="s">
        <v>32</v>
      </c>
      <c r="B11" s="5"/>
      <c r="C11" s="28">
        <v>27106002</v>
      </c>
      <c r="D11" s="28">
        <v>27106002</v>
      </c>
      <c r="E11" s="28">
        <v>27106002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</sheetData>
  <mergeCells count="19">
    <mergeCell ref="A3:S3"/>
    <mergeCell ref="A4:R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pane ySplit="1" topLeftCell="A2" activePane="bottomLeft" state="frozen"/>
      <selection/>
      <selection pane="bottomLeft" activeCell="D13" sqref="D13"/>
    </sheetView>
  </sheetViews>
  <sheetFormatPr defaultColWidth="10.3297872340426" defaultRowHeight="15" customHeight="1"/>
  <cols>
    <col min="1" max="1" width="33.3297872340426" customWidth="1"/>
    <col min="2" max="2" width="44.6382978723404" customWidth="1"/>
    <col min="3" max="6" width="33.3297872340426" customWidth="1"/>
    <col min="7" max="9" width="27.968085106383" customWidth="1"/>
    <col min="10" max="10" width="33.3297872340426" customWidth="1"/>
    <col min="11" max="15" width="20.1382978723404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5:15">
      <c r="O2" s="2" t="s">
        <v>69</v>
      </c>
    </row>
    <row r="3" ht="56.7" customHeight="1" spans="1:15">
      <c r="A3" s="3" t="s">
        <v>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1.45" customHeight="1" spans="1:15">
      <c r="A4" s="4" t="str">
        <f>"单位名称："&amp;"中共德钦县纪律检查委员会办公室"</f>
        <v>单位名称：中共德钦县纪律检查委员会办公室</v>
      </c>
      <c r="O4" s="2" t="s">
        <v>2</v>
      </c>
    </row>
    <row r="5" ht="38.7" customHeight="1" spans="1:15">
      <c r="A5" s="5" t="s">
        <v>71</v>
      </c>
      <c r="B5" s="5" t="s">
        <v>72</v>
      </c>
      <c r="C5" s="5" t="s">
        <v>32</v>
      </c>
      <c r="D5" s="5" t="s">
        <v>35</v>
      </c>
      <c r="E5" s="5" t="s">
        <v>73</v>
      </c>
      <c r="F5" s="5" t="s">
        <v>74</v>
      </c>
      <c r="G5" s="5" t="s">
        <v>36</v>
      </c>
      <c r="H5" s="5" t="s">
        <v>37</v>
      </c>
      <c r="I5" s="5" t="s">
        <v>75</v>
      </c>
      <c r="J5" s="5" t="s">
        <v>39</v>
      </c>
      <c r="K5" s="5"/>
      <c r="L5" s="5"/>
      <c r="M5" s="5"/>
      <c r="N5" s="5"/>
      <c r="O5" s="5"/>
    </row>
    <row r="6" ht="38.7" customHeight="1" spans="1:15">
      <c r="A6" s="5"/>
      <c r="B6" s="5"/>
      <c r="C6" s="5"/>
      <c r="D6" s="5" t="s">
        <v>34</v>
      </c>
      <c r="E6" s="5" t="s">
        <v>73</v>
      </c>
      <c r="F6" s="5" t="s">
        <v>74</v>
      </c>
      <c r="G6" s="5"/>
      <c r="H6" s="5"/>
      <c r="I6" s="5"/>
      <c r="J6" s="5" t="s">
        <v>34</v>
      </c>
      <c r="K6" s="5" t="s">
        <v>76</v>
      </c>
      <c r="L6" s="5" t="s">
        <v>77</v>
      </c>
      <c r="M6" s="5" t="s">
        <v>78</v>
      </c>
      <c r="N6" s="5" t="s">
        <v>79</v>
      </c>
      <c r="O6" s="5" t="s">
        <v>80</v>
      </c>
    </row>
    <row r="7" ht="31.2" customHeight="1" spans="1:1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</row>
    <row r="8" ht="36.45" customHeight="1" spans="1:15">
      <c r="A8" s="6" t="s">
        <v>81</v>
      </c>
      <c r="B8" s="6" t="s">
        <v>82</v>
      </c>
      <c r="C8" s="28">
        <v>20582893.93</v>
      </c>
      <c r="D8" s="28">
        <v>20582893.93</v>
      </c>
      <c r="E8" s="28">
        <v>19351143.93</v>
      </c>
      <c r="F8" s="28">
        <v>1231750</v>
      </c>
      <c r="G8" s="28"/>
      <c r="H8" s="28"/>
      <c r="I8" s="28"/>
      <c r="J8" s="28"/>
      <c r="K8" s="28"/>
      <c r="L8" s="28"/>
      <c r="M8" s="28"/>
      <c r="N8" s="28"/>
      <c r="O8" s="28"/>
    </row>
    <row r="9" ht="36.45" customHeight="1" spans="1:15">
      <c r="A9" s="63" t="s">
        <v>83</v>
      </c>
      <c r="B9" s="63" t="s">
        <v>84</v>
      </c>
      <c r="C9" s="28">
        <v>20582893.93</v>
      </c>
      <c r="D9" s="28">
        <v>20582893.93</v>
      </c>
      <c r="E9" s="28">
        <v>19351143.93</v>
      </c>
      <c r="F9" s="28">
        <v>1231750</v>
      </c>
      <c r="G9" s="28"/>
      <c r="H9" s="28"/>
      <c r="I9" s="28"/>
      <c r="J9" s="28"/>
      <c r="K9" s="28"/>
      <c r="L9" s="28"/>
      <c r="M9" s="28"/>
      <c r="N9" s="28"/>
      <c r="O9" s="28"/>
    </row>
    <row r="10" ht="36.45" customHeight="1" spans="1:15">
      <c r="A10" s="65" t="s">
        <v>85</v>
      </c>
      <c r="B10" s="65" t="s">
        <v>86</v>
      </c>
      <c r="C10" s="28">
        <v>20582893.93</v>
      </c>
      <c r="D10" s="28">
        <v>20582893.93</v>
      </c>
      <c r="E10" s="28">
        <v>19351143.93</v>
      </c>
      <c r="F10" s="28">
        <v>1231750</v>
      </c>
      <c r="G10" s="28"/>
      <c r="H10" s="28"/>
      <c r="I10" s="28"/>
      <c r="J10" s="28"/>
      <c r="K10" s="28"/>
      <c r="L10" s="28"/>
      <c r="M10" s="28"/>
      <c r="N10" s="28"/>
      <c r="O10" s="28"/>
    </row>
    <row r="11" ht="36.45" customHeight="1" spans="1:15">
      <c r="A11" s="6" t="s">
        <v>87</v>
      </c>
      <c r="B11" s="6" t="s">
        <v>88</v>
      </c>
      <c r="C11" s="28">
        <v>2540236.58</v>
      </c>
      <c r="D11" s="28">
        <v>2540236.58</v>
      </c>
      <c r="E11" s="28">
        <v>2540236.58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ht="36.45" customHeight="1" spans="1:15">
      <c r="A12" s="63" t="s">
        <v>89</v>
      </c>
      <c r="B12" s="63" t="s">
        <v>90</v>
      </c>
      <c r="C12" s="28">
        <v>2531916.58</v>
      </c>
      <c r="D12" s="28">
        <v>2531916.58</v>
      </c>
      <c r="E12" s="28">
        <v>2531916.58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ht="36.45" customHeight="1" spans="1:15">
      <c r="A13" s="65" t="s">
        <v>91</v>
      </c>
      <c r="B13" s="66" t="s">
        <v>92</v>
      </c>
      <c r="C13" s="28">
        <v>2531916.58</v>
      </c>
      <c r="D13" s="28">
        <v>2531916.58</v>
      </c>
      <c r="E13" s="28">
        <v>2531916.58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ht="36.45" customHeight="1" spans="1:15">
      <c r="A14" s="65" t="s">
        <v>93</v>
      </c>
      <c r="B14" s="65" t="s">
        <v>94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ht="36.45" customHeight="1" spans="1:15">
      <c r="A15" s="63" t="s">
        <v>95</v>
      </c>
      <c r="B15" s="63" t="s">
        <v>96</v>
      </c>
      <c r="C15" s="28">
        <v>8320</v>
      </c>
      <c r="D15" s="28">
        <v>8320</v>
      </c>
      <c r="E15" s="28">
        <v>8320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ht="36.45" customHeight="1" spans="1:15">
      <c r="A16" s="65" t="s">
        <v>97</v>
      </c>
      <c r="B16" s="65" t="s">
        <v>98</v>
      </c>
      <c r="C16" s="28">
        <v>8320</v>
      </c>
      <c r="D16" s="28">
        <v>8320</v>
      </c>
      <c r="E16" s="28">
        <v>8320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ht="36.45" customHeight="1" spans="1:15">
      <c r="A17" s="6" t="s">
        <v>99</v>
      </c>
      <c r="B17" s="6" t="s">
        <v>100</v>
      </c>
      <c r="C17" s="28">
        <v>1943951.66</v>
      </c>
      <c r="D17" s="28">
        <v>1943951.66</v>
      </c>
      <c r="E17" s="28">
        <v>1943951.66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ht="36.45" customHeight="1" spans="1:15">
      <c r="A18" s="63" t="s">
        <v>101</v>
      </c>
      <c r="B18" s="67" t="s">
        <v>102</v>
      </c>
      <c r="C18" s="28">
        <v>1943951.66</v>
      </c>
      <c r="D18" s="28">
        <v>1943951.66</v>
      </c>
      <c r="E18" s="28">
        <v>1943951.66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ht="36.45" customHeight="1" spans="1:15">
      <c r="A19" s="65" t="s">
        <v>103</v>
      </c>
      <c r="B19" s="66" t="s">
        <v>104</v>
      </c>
      <c r="C19" s="28">
        <v>1170866.52</v>
      </c>
      <c r="D19" s="28">
        <v>1170866.52</v>
      </c>
      <c r="E19" s="28">
        <v>1170866.52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ht="36.45" customHeight="1" spans="1:15">
      <c r="A20" s="65" t="s">
        <v>105</v>
      </c>
      <c r="B20" s="66" t="s">
        <v>106</v>
      </c>
      <c r="C20" s="28">
        <v>10983.6</v>
      </c>
      <c r="D20" s="28">
        <v>10983.6</v>
      </c>
      <c r="E20" s="28">
        <v>10983.6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ht="36.45" customHeight="1" spans="1:15">
      <c r="A21" s="65" t="s">
        <v>107</v>
      </c>
      <c r="B21" s="66" t="s">
        <v>108</v>
      </c>
      <c r="C21" s="28">
        <v>702576.58</v>
      </c>
      <c r="D21" s="28">
        <v>702576.58</v>
      </c>
      <c r="E21" s="28">
        <v>702576.58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ht="36.45" customHeight="1" spans="1:15">
      <c r="A22" s="65" t="s">
        <v>109</v>
      </c>
      <c r="B22" s="66" t="s">
        <v>110</v>
      </c>
      <c r="C22" s="28">
        <v>59524.96</v>
      </c>
      <c r="D22" s="28">
        <v>59524.96</v>
      </c>
      <c r="E22" s="28">
        <v>59524.96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ht="36.45" customHeight="1" spans="1:15">
      <c r="A23" s="6" t="s">
        <v>111</v>
      </c>
      <c r="B23" s="6" t="s">
        <v>112</v>
      </c>
      <c r="C23" s="28">
        <v>2038919.83</v>
      </c>
      <c r="D23" s="28">
        <v>2038919.83</v>
      </c>
      <c r="E23" s="28">
        <v>2038919.83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ht="36.45" customHeight="1" spans="1:15">
      <c r="A24" s="63" t="s">
        <v>113</v>
      </c>
      <c r="B24" s="67" t="s">
        <v>114</v>
      </c>
      <c r="C24" s="28">
        <v>2038919.83</v>
      </c>
      <c r="D24" s="28">
        <v>2038919.83</v>
      </c>
      <c r="E24" s="28">
        <v>2038919.83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ht="36.45" customHeight="1" spans="1:15">
      <c r="A25" s="65" t="s">
        <v>115</v>
      </c>
      <c r="B25" s="65" t="s">
        <v>116</v>
      </c>
      <c r="C25" s="28">
        <v>2038919.83</v>
      </c>
      <c r="D25" s="28">
        <v>2038919.83</v>
      </c>
      <c r="E25" s="28">
        <v>2038919.83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ht="36.45" customHeight="1" spans="1:15">
      <c r="A26" s="5" t="s">
        <v>117</v>
      </c>
      <c r="B26" s="5" t="s">
        <v>117</v>
      </c>
      <c r="C26" s="28">
        <v>27106002</v>
      </c>
      <c r="D26" s="28">
        <v>27106002</v>
      </c>
      <c r="E26" s="28">
        <v>25874252</v>
      </c>
      <c r="F26" s="28">
        <v>1231750</v>
      </c>
      <c r="G26" s="28"/>
      <c r="H26" s="28"/>
      <c r="I26" s="28"/>
      <c r="J26" s="28"/>
      <c r="K26" s="28"/>
      <c r="L26" s="28"/>
      <c r="M26" s="28"/>
      <c r="N26" s="28"/>
      <c r="O26" s="28"/>
    </row>
  </sheetData>
  <mergeCells count="11">
    <mergeCell ref="A3:O3"/>
    <mergeCell ref="A4:N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3297872340426" defaultRowHeight="15" customHeight="1" outlineLevelCol="3"/>
  <cols>
    <col min="1" max="1" width="47.3085106382979" customWidth="1"/>
    <col min="2" max="2" width="53.468085106383" customWidth="1"/>
    <col min="3" max="4" width="47.3085106382979" customWidth="1"/>
  </cols>
  <sheetData>
    <row r="1" customHeight="1" spans="1:4">
      <c r="A1" s="1"/>
      <c r="B1" s="1"/>
      <c r="C1" s="1"/>
      <c r="D1" s="1"/>
    </row>
    <row r="2" ht="18.75" customHeight="1" spans="4:4">
      <c r="D2" s="2" t="s">
        <v>118</v>
      </c>
    </row>
    <row r="3" ht="57.45" customHeight="1" spans="1:4">
      <c r="A3" s="3" t="s">
        <v>119</v>
      </c>
      <c r="B3" s="3"/>
      <c r="C3" s="3"/>
      <c r="D3" s="3"/>
    </row>
    <row r="4" ht="18.75" customHeight="1" spans="1:4">
      <c r="A4" s="4" t="str">
        <f>"单位名称："&amp;"中共德钦县纪律检查委员会办公室"</f>
        <v>单位名称：中共德钦县纪律检查委员会办公室</v>
      </c>
      <c r="D4" s="2" t="s">
        <v>2</v>
      </c>
    </row>
    <row r="5" ht="31.95" customHeight="1" spans="1:4">
      <c r="A5" s="5" t="s">
        <v>3</v>
      </c>
      <c r="B5" s="5"/>
      <c r="C5" s="5" t="s">
        <v>4</v>
      </c>
      <c r="D5" s="5"/>
    </row>
    <row r="6" ht="31.95" customHeight="1" spans="1:4">
      <c r="A6" s="5" t="s">
        <v>5</v>
      </c>
      <c r="B6" s="5" t="s">
        <v>6</v>
      </c>
      <c r="C6" s="5" t="s">
        <v>120</v>
      </c>
      <c r="D6" s="5" t="s">
        <v>6</v>
      </c>
    </row>
    <row r="7" ht="31.95" customHeight="1" spans="1:4">
      <c r="A7" s="6"/>
      <c r="B7" s="6"/>
      <c r="C7" s="6"/>
      <c r="D7" s="6"/>
    </row>
    <row r="8" ht="31.95" customHeight="1" spans="1:4">
      <c r="A8" s="6" t="s">
        <v>121</v>
      </c>
      <c r="B8" s="28">
        <v>27106002</v>
      </c>
      <c r="C8" s="6" t="s">
        <v>122</v>
      </c>
      <c r="D8" s="7">
        <v>27106002</v>
      </c>
    </row>
    <row r="9" ht="31.95" customHeight="1" spans="1:4">
      <c r="A9" s="6" t="s">
        <v>123</v>
      </c>
      <c r="B9" s="28">
        <v>27106002</v>
      </c>
      <c r="C9" s="6" t="str">
        <f>" ("&amp;"一"&amp;")  "&amp;"一般公共服务支出"</f>
        <v> (一)  一般公共服务支出</v>
      </c>
      <c r="D9" s="7">
        <v>20582893.93</v>
      </c>
    </row>
    <row r="10" ht="31.95" customHeight="1" spans="1:4">
      <c r="A10" s="6" t="s">
        <v>124</v>
      </c>
      <c r="B10" s="28"/>
      <c r="C10" s="6" t="str">
        <f>" ("&amp;"二"&amp;")  "&amp;"社会保障和就业支出"</f>
        <v> (二)  社会保障和就业支出</v>
      </c>
      <c r="D10" s="7">
        <v>2540236.58</v>
      </c>
    </row>
    <row r="11" ht="31.95" customHeight="1" spans="1:4">
      <c r="A11" s="6" t="s">
        <v>125</v>
      </c>
      <c r="B11" s="28"/>
      <c r="C11" s="6" t="str">
        <f>" ("&amp;"三"&amp;")  "&amp;"卫生健康支出"</f>
        <v> (三)  卫生健康支出</v>
      </c>
      <c r="D11" s="7">
        <v>1943951.66</v>
      </c>
    </row>
    <row r="12" ht="31.95" customHeight="1" spans="1:4">
      <c r="A12" s="6" t="s">
        <v>126</v>
      </c>
      <c r="B12" s="28"/>
      <c r="C12" s="6" t="str">
        <f>" ("&amp;"四"&amp;")  "&amp;"住房保障支出"</f>
        <v> (四)  住房保障支出</v>
      </c>
      <c r="D12" s="7">
        <v>2038919.83</v>
      </c>
    </row>
    <row r="13" ht="31.95" customHeight="1" spans="1:4">
      <c r="A13" s="6" t="s">
        <v>123</v>
      </c>
      <c r="B13" s="28"/>
      <c r="C13" s="6"/>
      <c r="D13" s="7"/>
    </row>
    <row r="14" ht="31.95" customHeight="1" spans="1:4">
      <c r="A14" s="6" t="s">
        <v>124</v>
      </c>
      <c r="B14" s="28"/>
      <c r="C14" s="6"/>
      <c r="D14" s="7"/>
    </row>
    <row r="15" ht="31.95" customHeight="1" spans="1:4">
      <c r="A15" s="6" t="s">
        <v>125</v>
      </c>
      <c r="B15" s="28"/>
      <c r="C15" s="6"/>
      <c r="D15" s="7"/>
    </row>
    <row r="16" ht="31.95" customHeight="1" spans="1:4">
      <c r="A16" s="6"/>
      <c r="B16" s="28"/>
      <c r="C16" s="6" t="s">
        <v>127</v>
      </c>
      <c r="D16" s="7"/>
    </row>
    <row r="17" ht="31.95" customHeight="1" spans="1:4">
      <c r="A17" s="5" t="s">
        <v>128</v>
      </c>
      <c r="B17" s="28">
        <v>27106002</v>
      </c>
      <c r="C17" s="5" t="s">
        <v>27</v>
      </c>
      <c r="D17" s="7">
        <v>27106002</v>
      </c>
    </row>
  </sheetData>
  <mergeCells count="4">
    <mergeCell ref="A3:D3"/>
    <mergeCell ref="A4:C4"/>
    <mergeCell ref="A5:B5"/>
    <mergeCell ref="C5:D5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pane ySplit="1" topLeftCell="A6" activePane="bottomLeft" state="frozen"/>
      <selection/>
      <selection pane="bottomLeft" activeCell="F10" sqref="F10"/>
    </sheetView>
  </sheetViews>
  <sheetFormatPr defaultColWidth="10.3297872340426" defaultRowHeight="15" customHeight="1" outlineLevelCol="6"/>
  <cols>
    <col min="1" max="7" width="33.329787234042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7:7">
      <c r="G2" s="2" t="s">
        <v>129</v>
      </c>
    </row>
    <row r="3" ht="56.7" customHeight="1" spans="1:7">
      <c r="A3" s="3" t="s">
        <v>130</v>
      </c>
      <c r="B3" s="3"/>
      <c r="C3" s="3"/>
      <c r="D3" s="3"/>
      <c r="E3" s="3"/>
      <c r="F3" s="3"/>
      <c r="G3" s="3"/>
    </row>
    <row r="4" ht="18.75" customHeight="1" spans="1:7">
      <c r="A4" s="64" t="str">
        <f>"单位名称："&amp;"中共德钦县纪律检查委员会办公室"</f>
        <v>单位名称：中共德钦县纪律检查委员会办公室</v>
      </c>
      <c r="B4" s="64"/>
      <c r="C4" s="64"/>
      <c r="D4" s="64"/>
      <c r="E4" s="64"/>
      <c r="F4" s="64"/>
      <c r="G4" s="2" t="s">
        <v>2</v>
      </c>
    </row>
    <row r="5" ht="37.95" customHeight="1" spans="1:7">
      <c r="A5" s="5" t="s">
        <v>131</v>
      </c>
      <c r="B5" s="5"/>
      <c r="C5" s="5" t="s">
        <v>32</v>
      </c>
      <c r="D5" s="5" t="s">
        <v>73</v>
      </c>
      <c r="E5" s="5"/>
      <c r="F5" s="5"/>
      <c r="G5" s="5" t="s">
        <v>74</v>
      </c>
    </row>
    <row r="6" ht="37.95" customHeight="1" spans="1:7">
      <c r="A6" s="5" t="s">
        <v>71</v>
      </c>
      <c r="B6" s="5" t="s">
        <v>72</v>
      </c>
      <c r="C6" s="5"/>
      <c r="D6" s="5" t="s">
        <v>34</v>
      </c>
      <c r="E6" s="5" t="s">
        <v>132</v>
      </c>
      <c r="F6" s="5" t="s">
        <v>133</v>
      </c>
      <c r="G6" s="5"/>
    </row>
    <row r="7" ht="37.95" customHeight="1" spans="1:7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</row>
    <row r="8" ht="37.95" customHeight="1" spans="1:7">
      <c r="A8" s="6" t="s">
        <v>134</v>
      </c>
      <c r="B8" s="6" t="s">
        <v>82</v>
      </c>
      <c r="C8" s="28">
        <v>20582893.93</v>
      </c>
      <c r="D8" s="28">
        <v>19351143.93</v>
      </c>
      <c r="E8" s="28">
        <v>17027249.9</v>
      </c>
      <c r="F8" s="28">
        <v>2323894.03</v>
      </c>
      <c r="G8" s="28">
        <v>1231750</v>
      </c>
    </row>
    <row r="9" ht="37.95" customHeight="1" spans="1:7">
      <c r="A9" s="63" t="s">
        <v>135</v>
      </c>
      <c r="B9" s="63" t="s">
        <v>84</v>
      </c>
      <c r="C9" s="28">
        <v>20582893.93</v>
      </c>
      <c r="D9" s="28">
        <v>19351143.93</v>
      </c>
      <c r="E9" s="28">
        <v>17027249.9</v>
      </c>
      <c r="F9" s="28">
        <v>2323894.03</v>
      </c>
      <c r="G9" s="28">
        <v>1231750</v>
      </c>
    </row>
    <row r="10" ht="37.95" customHeight="1" spans="1:7">
      <c r="A10" s="65" t="s">
        <v>136</v>
      </c>
      <c r="B10" s="65" t="s">
        <v>86</v>
      </c>
      <c r="C10" s="28">
        <v>20582893.93</v>
      </c>
      <c r="D10" s="28">
        <v>19351143.93</v>
      </c>
      <c r="E10" s="28">
        <v>17027249.9</v>
      </c>
      <c r="F10" s="28">
        <v>2323894.03</v>
      </c>
      <c r="G10" s="28">
        <v>1231750</v>
      </c>
    </row>
    <row r="11" ht="37.95" customHeight="1" spans="1:7">
      <c r="A11" s="6" t="s">
        <v>137</v>
      </c>
      <c r="B11" s="6" t="s">
        <v>88</v>
      </c>
      <c r="C11" s="28">
        <v>2540236.58</v>
      </c>
      <c r="D11" s="28">
        <v>2540236.58</v>
      </c>
      <c r="E11" s="28">
        <v>2540236.58</v>
      </c>
      <c r="F11" s="28"/>
      <c r="G11" s="28"/>
    </row>
    <row r="12" ht="37.95" customHeight="1" spans="1:7">
      <c r="A12" s="63" t="s">
        <v>138</v>
      </c>
      <c r="B12" s="63" t="s">
        <v>90</v>
      </c>
      <c r="C12" s="28">
        <v>2531916.58</v>
      </c>
      <c r="D12" s="28">
        <v>2531916.58</v>
      </c>
      <c r="E12" s="28">
        <v>2531916.58</v>
      </c>
      <c r="F12" s="28"/>
      <c r="G12" s="28"/>
    </row>
    <row r="13" ht="37.95" customHeight="1" spans="1:7">
      <c r="A13" s="65" t="s">
        <v>139</v>
      </c>
      <c r="B13" s="65" t="s">
        <v>92</v>
      </c>
      <c r="C13" s="28">
        <v>2531916.58</v>
      </c>
      <c r="D13" s="28">
        <v>2531916.58</v>
      </c>
      <c r="E13" s="28">
        <v>2531916.58</v>
      </c>
      <c r="F13" s="28"/>
      <c r="G13" s="28"/>
    </row>
    <row r="14" ht="37.95" customHeight="1" spans="1:7">
      <c r="A14" s="63" t="s">
        <v>140</v>
      </c>
      <c r="B14" s="63" t="s">
        <v>96</v>
      </c>
      <c r="C14" s="28">
        <v>8320</v>
      </c>
      <c r="D14" s="28">
        <v>8320</v>
      </c>
      <c r="E14" s="28">
        <v>8320</v>
      </c>
      <c r="F14" s="28"/>
      <c r="G14" s="28"/>
    </row>
    <row r="15" ht="37.95" customHeight="1" spans="1:7">
      <c r="A15" s="65" t="s">
        <v>141</v>
      </c>
      <c r="B15" s="65" t="s">
        <v>98</v>
      </c>
      <c r="C15" s="28">
        <v>8320</v>
      </c>
      <c r="D15" s="28">
        <v>8320</v>
      </c>
      <c r="E15" s="28">
        <v>8320</v>
      </c>
      <c r="F15" s="28"/>
      <c r="G15" s="28"/>
    </row>
    <row r="16" ht="37.95" customHeight="1" spans="1:7">
      <c r="A16" s="6" t="s">
        <v>142</v>
      </c>
      <c r="B16" s="6" t="s">
        <v>100</v>
      </c>
      <c r="C16" s="28">
        <v>1943951.66</v>
      </c>
      <c r="D16" s="28">
        <v>1943951.66</v>
      </c>
      <c r="E16" s="28">
        <v>1943951.66</v>
      </c>
      <c r="F16" s="28"/>
      <c r="G16" s="28"/>
    </row>
    <row r="17" ht="37.95" customHeight="1" spans="1:7">
      <c r="A17" s="63" t="s">
        <v>143</v>
      </c>
      <c r="B17" s="63" t="s">
        <v>102</v>
      </c>
      <c r="C17" s="28">
        <v>1943951.66</v>
      </c>
      <c r="D17" s="28">
        <v>1943951.66</v>
      </c>
      <c r="E17" s="28">
        <v>1943951.66</v>
      </c>
      <c r="F17" s="28"/>
      <c r="G17" s="28"/>
    </row>
    <row r="18" ht="37.95" customHeight="1" spans="1:7">
      <c r="A18" s="65" t="s">
        <v>144</v>
      </c>
      <c r="B18" s="65" t="s">
        <v>104</v>
      </c>
      <c r="C18" s="28">
        <v>1170866.52</v>
      </c>
      <c r="D18" s="28">
        <v>1170866.52</v>
      </c>
      <c r="E18" s="28">
        <v>1170866.52</v>
      </c>
      <c r="F18" s="28"/>
      <c r="G18" s="28"/>
    </row>
    <row r="19" ht="37.95" customHeight="1" spans="1:7">
      <c r="A19" s="65" t="s">
        <v>145</v>
      </c>
      <c r="B19" s="65" t="s">
        <v>106</v>
      </c>
      <c r="C19" s="28">
        <v>10983.6</v>
      </c>
      <c r="D19" s="28">
        <v>10983.6</v>
      </c>
      <c r="E19" s="28">
        <v>10983.6</v>
      </c>
      <c r="F19" s="28"/>
      <c r="G19" s="28"/>
    </row>
    <row r="20" ht="37.95" customHeight="1" spans="1:7">
      <c r="A20" s="65" t="s">
        <v>146</v>
      </c>
      <c r="B20" s="65" t="s">
        <v>108</v>
      </c>
      <c r="C20" s="28">
        <v>702576.58</v>
      </c>
      <c r="D20" s="28">
        <v>702576.58</v>
      </c>
      <c r="E20" s="28">
        <v>702576.58</v>
      </c>
      <c r="F20" s="28"/>
      <c r="G20" s="28"/>
    </row>
    <row r="21" ht="37.95" customHeight="1" spans="1:7">
      <c r="A21" s="65" t="s">
        <v>147</v>
      </c>
      <c r="B21" s="65" t="s">
        <v>110</v>
      </c>
      <c r="C21" s="28">
        <v>59524.96</v>
      </c>
      <c r="D21" s="28">
        <v>59524.96</v>
      </c>
      <c r="E21" s="28">
        <v>59524.96</v>
      </c>
      <c r="F21" s="28"/>
      <c r="G21" s="28"/>
    </row>
    <row r="22" ht="37.95" customHeight="1" spans="1:7">
      <c r="A22" s="6" t="s">
        <v>148</v>
      </c>
      <c r="B22" s="6" t="s">
        <v>112</v>
      </c>
      <c r="C22" s="28">
        <v>2038919.83</v>
      </c>
      <c r="D22" s="28">
        <v>2038919.83</v>
      </c>
      <c r="E22" s="28">
        <v>2038919.83</v>
      </c>
      <c r="F22" s="28"/>
      <c r="G22" s="28"/>
    </row>
    <row r="23" ht="37.95" customHeight="1" spans="1:7">
      <c r="A23" s="63" t="s">
        <v>149</v>
      </c>
      <c r="B23" s="63" t="s">
        <v>114</v>
      </c>
      <c r="C23" s="28">
        <v>2038919.83</v>
      </c>
      <c r="D23" s="28">
        <v>2038919.83</v>
      </c>
      <c r="E23" s="28">
        <v>2038919.83</v>
      </c>
      <c r="F23" s="28"/>
      <c r="G23" s="28"/>
    </row>
    <row r="24" ht="37.95" customHeight="1" spans="1:7">
      <c r="A24" s="65" t="s">
        <v>150</v>
      </c>
      <c r="B24" s="65" t="s">
        <v>116</v>
      </c>
      <c r="C24" s="28">
        <v>2038919.83</v>
      </c>
      <c r="D24" s="28">
        <v>2038919.83</v>
      </c>
      <c r="E24" s="28">
        <v>2038919.83</v>
      </c>
      <c r="F24" s="28"/>
      <c r="G24" s="28"/>
    </row>
    <row r="25" ht="37.95" customHeight="1" spans="1:7">
      <c r="A25" s="5" t="s">
        <v>117</v>
      </c>
      <c r="B25" s="5" t="s">
        <v>117</v>
      </c>
      <c r="C25" s="28">
        <v>27106002</v>
      </c>
      <c r="D25" s="28">
        <v>25874252</v>
      </c>
      <c r="E25" s="28">
        <v>23550357.97</v>
      </c>
      <c r="F25" s="28">
        <v>2323894.03</v>
      </c>
      <c r="G25" s="28">
        <v>1231750</v>
      </c>
    </row>
  </sheetData>
  <mergeCells count="6">
    <mergeCell ref="A3:G3"/>
    <mergeCell ref="A4:F4"/>
    <mergeCell ref="A5:B5"/>
    <mergeCell ref="D5:F5"/>
    <mergeCell ref="A25:B25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F11" sqref="F11"/>
    </sheetView>
  </sheetViews>
  <sheetFormatPr defaultColWidth="10.3297872340426" defaultRowHeight="15" customHeight="1" outlineLevelRow="7" outlineLevelCol="5"/>
  <cols>
    <col min="1" max="6" width="33.3297872340426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6:6">
      <c r="F2" s="2" t="s">
        <v>151</v>
      </c>
    </row>
    <row r="3" ht="57.45" customHeight="1" spans="1:6">
      <c r="A3" s="3" t="s">
        <v>152</v>
      </c>
      <c r="B3" s="3"/>
      <c r="C3" s="3"/>
      <c r="D3" s="3"/>
      <c r="E3" s="3"/>
      <c r="F3" s="3"/>
    </row>
    <row r="4" ht="18.75" customHeight="1" spans="1:6">
      <c r="A4" s="4" t="s">
        <v>153</v>
      </c>
      <c r="F4" s="2" t="s">
        <v>154</v>
      </c>
    </row>
    <row r="5" ht="35.7" customHeight="1" spans="1:6">
      <c r="A5" s="5" t="s">
        <v>155</v>
      </c>
      <c r="B5" s="5" t="s">
        <v>156</v>
      </c>
      <c r="C5" s="5" t="s">
        <v>157</v>
      </c>
      <c r="D5" s="5"/>
      <c r="E5" s="5"/>
      <c r="F5" s="5" t="s">
        <v>158</v>
      </c>
    </row>
    <row r="6" ht="35.7" customHeight="1" spans="1:6">
      <c r="A6" s="5"/>
      <c r="B6" s="5"/>
      <c r="C6" s="5" t="s">
        <v>34</v>
      </c>
      <c r="D6" s="5" t="s">
        <v>159</v>
      </c>
      <c r="E6" s="5" t="s">
        <v>160</v>
      </c>
      <c r="F6" s="5"/>
    </row>
    <row r="7" ht="26.7" customHeight="1" spans="1:6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</row>
    <row r="8" ht="35.7" customHeight="1" spans="1:6">
      <c r="A8" s="28">
        <v>160680</v>
      </c>
      <c r="B8" s="28"/>
      <c r="C8" s="28">
        <v>156000</v>
      </c>
      <c r="D8" s="28"/>
      <c r="E8" s="28">
        <v>156000</v>
      </c>
      <c r="F8" s="28">
        <v>4680</v>
      </c>
    </row>
  </sheetData>
  <mergeCells count="6">
    <mergeCell ref="A3:F3"/>
    <mergeCell ref="A4:E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50"/>
  <sheetViews>
    <sheetView showZeros="0" zoomScale="60" zoomScaleNormal="60" workbookViewId="0">
      <pane ySplit="1" topLeftCell="A20" activePane="bottomLeft" state="frozen"/>
      <selection/>
      <selection pane="bottomLeft" activeCell="A4" sqref="A4:V4"/>
    </sheetView>
  </sheetViews>
  <sheetFormatPr defaultColWidth="10.3297872340426" defaultRowHeight="15" customHeight="1"/>
  <cols>
    <col min="1" max="1" width="33.3297872340426" customWidth="1"/>
    <col min="2" max="2" width="40.3085106382979" customWidth="1"/>
    <col min="3" max="13" width="33.3297872340426" customWidth="1"/>
    <col min="14" max="23" width="22.308510638297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9:23">
      <c r="S2" s="4"/>
      <c r="T2" s="4"/>
      <c r="U2" s="4"/>
      <c r="V2" s="4"/>
      <c r="W2" s="2" t="s">
        <v>161</v>
      </c>
    </row>
    <row r="3" ht="57.45" customHeight="1" spans="1:23">
      <c r="A3" s="3" t="s">
        <v>162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62"/>
      <c r="T3" s="62"/>
      <c r="U3" s="62"/>
      <c r="V3" s="62"/>
      <c r="W3" s="62"/>
    </row>
    <row r="4" ht="18.75" customHeight="1" spans="1:23">
      <c r="A4" t="s">
        <v>163</v>
      </c>
      <c r="S4" s="4"/>
      <c r="T4" s="4"/>
      <c r="U4" s="4"/>
      <c r="V4" s="4"/>
      <c r="W4" s="2" t="s">
        <v>154</v>
      </c>
    </row>
    <row r="5" ht="36.45" customHeight="1" spans="1:23">
      <c r="A5" s="5" t="s">
        <v>164</v>
      </c>
      <c r="B5" s="5" t="s">
        <v>165</v>
      </c>
      <c r="C5" s="5" t="s">
        <v>166</v>
      </c>
      <c r="D5" s="5" t="s">
        <v>167</v>
      </c>
      <c r="E5" s="5" t="s">
        <v>168</v>
      </c>
      <c r="F5" s="5" t="s">
        <v>169</v>
      </c>
      <c r="G5" s="5" t="s">
        <v>170</v>
      </c>
      <c r="H5" s="5" t="s">
        <v>171</v>
      </c>
      <c r="I5" s="5" t="s">
        <v>171</v>
      </c>
      <c r="J5" s="5"/>
      <c r="K5" s="5"/>
      <c r="L5" s="5"/>
      <c r="M5" s="5"/>
      <c r="N5" s="5"/>
      <c r="O5" s="5"/>
      <c r="P5" s="5"/>
      <c r="Q5" s="5" t="s">
        <v>38</v>
      </c>
      <c r="R5" s="5" t="s">
        <v>39</v>
      </c>
      <c r="S5" s="27"/>
      <c r="T5" s="27"/>
      <c r="U5" s="27"/>
      <c r="V5" s="27"/>
      <c r="W5" s="27"/>
    </row>
    <row r="6" ht="36.45" customHeight="1" spans="1:23">
      <c r="A6" s="5"/>
      <c r="B6" s="5"/>
      <c r="C6" s="5"/>
      <c r="D6" s="5"/>
      <c r="E6" s="5"/>
      <c r="F6" s="5"/>
      <c r="G6" s="5"/>
      <c r="H6" s="5" t="s">
        <v>172</v>
      </c>
      <c r="I6" s="5" t="s">
        <v>35</v>
      </c>
      <c r="J6" s="5"/>
      <c r="K6" s="5"/>
      <c r="L6" s="5"/>
      <c r="M6" s="5"/>
      <c r="N6" s="5" t="s">
        <v>173</v>
      </c>
      <c r="O6" s="5"/>
      <c r="P6" s="5"/>
      <c r="Q6" s="5" t="s">
        <v>38</v>
      </c>
      <c r="R6" s="5" t="s">
        <v>39</v>
      </c>
      <c r="S6" s="27" t="s">
        <v>41</v>
      </c>
      <c r="T6" s="27" t="s">
        <v>39</v>
      </c>
      <c r="U6" s="27" t="s">
        <v>43</v>
      </c>
      <c r="V6" s="27" t="s">
        <v>44</v>
      </c>
      <c r="W6" s="27" t="s">
        <v>45</v>
      </c>
    </row>
    <row r="7" ht="36.45" customHeight="1" spans="1:23">
      <c r="A7" s="5"/>
      <c r="B7" s="5"/>
      <c r="C7" s="5"/>
      <c r="D7" s="5"/>
      <c r="E7" s="5"/>
      <c r="F7" s="5"/>
      <c r="G7" s="5"/>
      <c r="H7" s="5"/>
      <c r="I7" s="5" t="s">
        <v>174</v>
      </c>
      <c r="J7" s="5" t="s">
        <v>175</v>
      </c>
      <c r="K7" s="5" t="s">
        <v>176</v>
      </c>
      <c r="L7" s="5" t="s">
        <v>177</v>
      </c>
      <c r="M7" s="5" t="s">
        <v>178</v>
      </c>
      <c r="N7" s="5" t="s">
        <v>35</v>
      </c>
      <c r="O7" s="5" t="s">
        <v>36</v>
      </c>
      <c r="P7" s="5" t="s">
        <v>37</v>
      </c>
      <c r="Q7" s="5"/>
      <c r="R7" s="5" t="s">
        <v>34</v>
      </c>
      <c r="S7" s="27" t="s">
        <v>41</v>
      </c>
      <c r="T7" s="27" t="s">
        <v>179</v>
      </c>
      <c r="U7" s="27" t="s">
        <v>43</v>
      </c>
      <c r="V7" s="27" t="s">
        <v>44</v>
      </c>
      <c r="W7" s="27" t="s">
        <v>45</v>
      </c>
    </row>
    <row r="8" ht="36.45" customHeight="1" spans="1:23">
      <c r="A8" s="5"/>
      <c r="B8" s="5"/>
      <c r="C8" s="5"/>
      <c r="D8" s="5"/>
      <c r="E8" s="5"/>
      <c r="F8" s="5"/>
      <c r="G8" s="5"/>
      <c r="H8" s="5"/>
      <c r="I8" s="5" t="s">
        <v>34</v>
      </c>
      <c r="J8" s="5" t="s">
        <v>180</v>
      </c>
      <c r="K8" s="5" t="s">
        <v>176</v>
      </c>
      <c r="L8" s="5" t="s">
        <v>177</v>
      </c>
      <c r="M8" s="5" t="s">
        <v>178</v>
      </c>
      <c r="N8" s="5" t="s">
        <v>176</v>
      </c>
      <c r="O8" s="5" t="s">
        <v>177</v>
      </c>
      <c r="P8" s="5" t="s">
        <v>178</v>
      </c>
      <c r="Q8" s="5" t="s">
        <v>38</v>
      </c>
      <c r="R8" s="5" t="s">
        <v>34</v>
      </c>
      <c r="S8" s="27" t="s">
        <v>41</v>
      </c>
      <c r="T8" s="27" t="s">
        <v>181</v>
      </c>
      <c r="U8" s="27"/>
      <c r="V8" s="27"/>
      <c r="W8" s="27"/>
    </row>
    <row r="9" ht="25.95" customHeight="1" spans="1:23">
      <c r="A9" s="5" t="s">
        <v>46</v>
      </c>
      <c r="B9" s="5" t="s">
        <v>47</v>
      </c>
      <c r="C9" s="5" t="s">
        <v>48</v>
      </c>
      <c r="D9" s="5" t="s">
        <v>49</v>
      </c>
      <c r="E9" s="5" t="s">
        <v>50</v>
      </c>
      <c r="F9" s="5" t="s">
        <v>51</v>
      </c>
      <c r="G9" s="5" t="s">
        <v>52</v>
      </c>
      <c r="H9" s="5" t="s">
        <v>53</v>
      </c>
      <c r="I9" s="5" t="s">
        <v>54</v>
      </c>
      <c r="J9" s="5" t="s">
        <v>55</v>
      </c>
      <c r="K9" s="5" t="s">
        <v>56</v>
      </c>
      <c r="L9" s="5" t="s">
        <v>57</v>
      </c>
      <c r="M9" s="5" t="s">
        <v>58</v>
      </c>
      <c r="N9" s="5" t="s">
        <v>59</v>
      </c>
      <c r="O9" s="5" t="s">
        <v>60</v>
      </c>
      <c r="P9" s="5" t="s">
        <v>61</v>
      </c>
      <c r="Q9" s="5" t="s">
        <v>62</v>
      </c>
      <c r="R9" s="5" t="s">
        <v>63</v>
      </c>
      <c r="S9" s="5" t="s">
        <v>64</v>
      </c>
      <c r="T9" s="5" t="s">
        <v>182</v>
      </c>
      <c r="U9" s="5" t="s">
        <v>183</v>
      </c>
      <c r="V9" s="5" t="s">
        <v>184</v>
      </c>
      <c r="W9" s="5" t="s">
        <v>185</v>
      </c>
    </row>
    <row r="10" ht="36.45" customHeight="1" spans="1:23">
      <c r="A10" s="6" t="s">
        <v>66</v>
      </c>
      <c r="B10" s="6"/>
      <c r="C10" s="6"/>
      <c r="D10" s="6"/>
      <c r="E10" s="6"/>
      <c r="F10" s="6"/>
      <c r="G10" s="6"/>
      <c r="H10" s="28">
        <v>25874252</v>
      </c>
      <c r="I10" s="28">
        <v>25874252</v>
      </c>
      <c r="J10" s="28"/>
      <c r="K10" s="28"/>
      <c r="L10" s="28"/>
      <c r="M10" s="28">
        <v>25874252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ht="36.45" customHeight="1" spans="1:23">
      <c r="A11" s="63" t="s">
        <v>68</v>
      </c>
      <c r="B11" s="6"/>
      <c r="C11" s="6"/>
      <c r="D11" s="6"/>
      <c r="E11" s="6"/>
      <c r="F11" s="6"/>
      <c r="G11" s="6"/>
      <c r="H11" s="28">
        <v>25874252</v>
      </c>
      <c r="I11" s="28">
        <v>25874252</v>
      </c>
      <c r="J11" s="28"/>
      <c r="K11" s="28"/>
      <c r="L11" s="28"/>
      <c r="M11" s="28">
        <v>25874252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ht="36.45" customHeight="1" spans="1:23">
      <c r="A12" s="6" t="str">
        <f t="shared" ref="A12:A49" si="0">"      "&amp;"中国共产党德钦县纪律检查委员会"</f>
        <v>      中国共产党德钦县纪律检查委员会</v>
      </c>
      <c r="B12" s="6" t="s">
        <v>186</v>
      </c>
      <c r="C12" s="6" t="s">
        <v>187</v>
      </c>
      <c r="D12" s="6" t="s">
        <v>85</v>
      </c>
      <c r="E12" s="6" t="s">
        <v>86</v>
      </c>
      <c r="F12" s="6" t="s">
        <v>188</v>
      </c>
      <c r="G12" s="6" t="s">
        <v>189</v>
      </c>
      <c r="H12" s="28">
        <v>3282768</v>
      </c>
      <c r="I12" s="28">
        <v>3282768</v>
      </c>
      <c r="J12" s="28"/>
      <c r="K12" s="28"/>
      <c r="L12" s="28"/>
      <c r="M12" s="28">
        <v>3282768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ht="36.45" customHeight="1" spans="1:23">
      <c r="A13" s="6" t="str">
        <f t="shared" si="0"/>
        <v>      中国共产党德钦县纪律检查委员会</v>
      </c>
      <c r="B13" s="6" t="s">
        <v>190</v>
      </c>
      <c r="C13" s="6" t="s">
        <v>191</v>
      </c>
      <c r="D13" s="6" t="s">
        <v>85</v>
      </c>
      <c r="E13" s="6" t="s">
        <v>86</v>
      </c>
      <c r="F13" s="6" t="s">
        <v>188</v>
      </c>
      <c r="G13" s="6" t="s">
        <v>189</v>
      </c>
      <c r="H13" s="28">
        <v>29196</v>
      </c>
      <c r="I13" s="28">
        <v>29196</v>
      </c>
      <c r="J13" s="28"/>
      <c r="K13" s="28"/>
      <c r="L13" s="28"/>
      <c r="M13" s="28">
        <v>29196</v>
      </c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ht="36.45" customHeight="1" spans="1:23">
      <c r="A14" s="6" t="str">
        <f t="shared" si="0"/>
        <v>      中国共产党德钦县纪律检查委员会</v>
      </c>
      <c r="B14" s="6" t="s">
        <v>186</v>
      </c>
      <c r="C14" s="6" t="s">
        <v>187</v>
      </c>
      <c r="D14" s="6" t="s">
        <v>85</v>
      </c>
      <c r="E14" s="6" t="s">
        <v>86</v>
      </c>
      <c r="F14" s="6" t="s">
        <v>192</v>
      </c>
      <c r="G14" s="6" t="s">
        <v>193</v>
      </c>
      <c r="H14" s="28">
        <v>10690545.6</v>
      </c>
      <c r="I14" s="28">
        <v>10690545.6</v>
      </c>
      <c r="J14" s="28"/>
      <c r="K14" s="28"/>
      <c r="L14" s="28"/>
      <c r="M14" s="28">
        <v>10690545.6</v>
      </c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ht="36.45" customHeight="1" spans="1:23">
      <c r="A15" s="6" t="str">
        <f t="shared" si="0"/>
        <v>      中国共产党德钦县纪律检查委员会</v>
      </c>
      <c r="B15" s="6" t="s">
        <v>190</v>
      </c>
      <c r="C15" s="6" t="s">
        <v>191</v>
      </c>
      <c r="D15" s="6" t="s">
        <v>85</v>
      </c>
      <c r="E15" s="6" t="s">
        <v>86</v>
      </c>
      <c r="F15" s="6" t="s">
        <v>192</v>
      </c>
      <c r="G15" s="6" t="s">
        <v>193</v>
      </c>
      <c r="H15" s="28">
        <v>47940</v>
      </c>
      <c r="I15" s="28">
        <v>47940</v>
      </c>
      <c r="J15" s="28"/>
      <c r="K15" s="28"/>
      <c r="L15" s="28"/>
      <c r="M15" s="28">
        <v>47940</v>
      </c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ht="36.45" customHeight="1" spans="1:23">
      <c r="A16" s="6" t="str">
        <f t="shared" si="0"/>
        <v>      中国共产党德钦县纪律检查委员会</v>
      </c>
      <c r="B16" s="6" t="s">
        <v>186</v>
      </c>
      <c r="C16" s="6" t="s">
        <v>187</v>
      </c>
      <c r="D16" s="6" t="s">
        <v>85</v>
      </c>
      <c r="E16" s="6" t="s">
        <v>86</v>
      </c>
      <c r="F16" s="6" t="s">
        <v>192</v>
      </c>
      <c r="G16" s="6" t="s">
        <v>193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ht="36.45" customHeight="1" spans="1:23">
      <c r="A17" s="6" t="str">
        <f t="shared" si="0"/>
        <v>      中国共产党德钦县纪律检查委员会</v>
      </c>
      <c r="B17" s="6" t="s">
        <v>190</v>
      </c>
      <c r="C17" s="6" t="s">
        <v>191</v>
      </c>
      <c r="D17" s="6" t="s">
        <v>85</v>
      </c>
      <c r="E17" s="6" t="s">
        <v>86</v>
      </c>
      <c r="F17" s="6" t="s">
        <v>192</v>
      </c>
      <c r="G17" s="6" t="s">
        <v>193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ht="36.45" customHeight="1" spans="1:23">
      <c r="A18" s="6" t="str">
        <f t="shared" si="0"/>
        <v>      中国共产党德钦县纪律检查委员会</v>
      </c>
      <c r="B18" s="6" t="s">
        <v>186</v>
      </c>
      <c r="C18" s="6" t="s">
        <v>187</v>
      </c>
      <c r="D18" s="6" t="s">
        <v>85</v>
      </c>
      <c r="E18" s="6" t="s">
        <v>86</v>
      </c>
      <c r="F18" s="6" t="s">
        <v>194</v>
      </c>
      <c r="G18" s="6" t="s">
        <v>195</v>
      </c>
      <c r="H18" s="28">
        <v>273564</v>
      </c>
      <c r="I18" s="28">
        <v>273564</v>
      </c>
      <c r="J18" s="28"/>
      <c r="K18" s="28"/>
      <c r="L18" s="28"/>
      <c r="M18" s="28">
        <v>273564</v>
      </c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ht="36.45" customHeight="1" spans="1:23">
      <c r="A19" s="6" t="str">
        <f t="shared" si="0"/>
        <v>      中国共产党德钦县纪律检查委员会</v>
      </c>
      <c r="B19" s="6" t="s">
        <v>196</v>
      </c>
      <c r="C19" s="6" t="s">
        <v>197</v>
      </c>
      <c r="D19" s="6" t="s">
        <v>85</v>
      </c>
      <c r="E19" s="6" t="s">
        <v>86</v>
      </c>
      <c r="F19" s="6" t="s">
        <v>194</v>
      </c>
      <c r="G19" s="6" t="s">
        <v>195</v>
      </c>
      <c r="H19" s="28">
        <v>2601240</v>
      </c>
      <c r="I19" s="28">
        <v>2601240</v>
      </c>
      <c r="J19" s="28"/>
      <c r="K19" s="28"/>
      <c r="L19" s="28"/>
      <c r="M19" s="28">
        <v>2601240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ht="36.45" customHeight="1" spans="1:23">
      <c r="A20" s="6" t="str">
        <f t="shared" si="0"/>
        <v>      中国共产党德钦县纪律检查委员会</v>
      </c>
      <c r="B20" s="6" t="s">
        <v>190</v>
      </c>
      <c r="C20" s="6" t="s">
        <v>191</v>
      </c>
      <c r="D20" s="6" t="s">
        <v>85</v>
      </c>
      <c r="E20" s="6" t="s">
        <v>86</v>
      </c>
      <c r="F20" s="6" t="s">
        <v>198</v>
      </c>
      <c r="G20" s="6" t="s">
        <v>199</v>
      </c>
      <c r="H20" s="28">
        <v>2433</v>
      </c>
      <c r="I20" s="28">
        <v>2433</v>
      </c>
      <c r="J20" s="28"/>
      <c r="K20" s="28"/>
      <c r="L20" s="28"/>
      <c r="M20" s="28">
        <v>2433</v>
      </c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ht="36.45" customHeight="1" spans="1:23">
      <c r="A21" s="6" t="str">
        <f t="shared" si="0"/>
        <v>      中国共产党德钦县纪律检查委员会</v>
      </c>
      <c r="B21" s="6" t="s">
        <v>190</v>
      </c>
      <c r="C21" s="6" t="s">
        <v>191</v>
      </c>
      <c r="D21" s="6" t="s">
        <v>85</v>
      </c>
      <c r="E21" s="6" t="s">
        <v>86</v>
      </c>
      <c r="F21" s="6" t="s">
        <v>198</v>
      </c>
      <c r="G21" s="6" t="s">
        <v>199</v>
      </c>
      <c r="H21" s="28">
        <v>51072</v>
      </c>
      <c r="I21" s="28">
        <v>51072</v>
      </c>
      <c r="J21" s="28"/>
      <c r="K21" s="28"/>
      <c r="L21" s="28"/>
      <c r="M21" s="28">
        <v>51072</v>
      </c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ht="36.45" customHeight="1" spans="1:23">
      <c r="A22" s="6" t="str">
        <f t="shared" si="0"/>
        <v>      中国共产党德钦县纪律检查委员会</v>
      </c>
      <c r="B22" s="6" t="s">
        <v>200</v>
      </c>
      <c r="C22" s="6" t="s">
        <v>201</v>
      </c>
      <c r="D22" s="6" t="s">
        <v>85</v>
      </c>
      <c r="E22" s="6" t="s">
        <v>86</v>
      </c>
      <c r="F22" s="6" t="s">
        <v>198</v>
      </c>
      <c r="G22" s="6" t="s">
        <v>199</v>
      </c>
      <c r="H22" s="28">
        <v>30240</v>
      </c>
      <c r="I22" s="28">
        <v>30240</v>
      </c>
      <c r="J22" s="28"/>
      <c r="K22" s="28"/>
      <c r="L22" s="28"/>
      <c r="M22" s="28">
        <v>30240</v>
      </c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ht="36.45" customHeight="1" spans="1:23">
      <c r="A23" s="6" t="str">
        <f t="shared" si="0"/>
        <v>      中国共产党德钦县纪律检查委员会</v>
      </c>
      <c r="B23" s="6" t="s">
        <v>200</v>
      </c>
      <c r="C23" s="6" t="s">
        <v>201</v>
      </c>
      <c r="D23" s="6" t="s">
        <v>85</v>
      </c>
      <c r="E23" s="6" t="s">
        <v>86</v>
      </c>
      <c r="F23" s="6" t="s">
        <v>198</v>
      </c>
      <c r="G23" s="6" t="s">
        <v>199</v>
      </c>
      <c r="H23" s="28">
        <v>11000</v>
      </c>
      <c r="I23" s="28">
        <v>11000</v>
      </c>
      <c r="J23" s="28"/>
      <c r="K23" s="28"/>
      <c r="L23" s="28"/>
      <c r="M23" s="28">
        <v>11000</v>
      </c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ht="36.45" customHeight="1" spans="1:23">
      <c r="A24" s="6" t="str">
        <f t="shared" si="0"/>
        <v>      中国共产党德钦县纪律检查委员会</v>
      </c>
      <c r="B24" s="6" t="s">
        <v>202</v>
      </c>
      <c r="C24" s="6" t="s">
        <v>203</v>
      </c>
      <c r="D24" s="6" t="s">
        <v>91</v>
      </c>
      <c r="E24" s="6" t="s">
        <v>92</v>
      </c>
      <c r="F24" s="6" t="s">
        <v>204</v>
      </c>
      <c r="G24" s="6" t="s">
        <v>205</v>
      </c>
      <c r="H24" s="28">
        <v>2531916.58</v>
      </c>
      <c r="I24" s="28">
        <v>2531916.58</v>
      </c>
      <c r="J24" s="28"/>
      <c r="K24" s="28"/>
      <c r="L24" s="28"/>
      <c r="M24" s="28">
        <v>2531916.58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ht="36.45" customHeight="1" spans="1:23">
      <c r="A25" s="6" t="str">
        <f t="shared" si="0"/>
        <v>      中国共产党德钦县纪律检查委员会</v>
      </c>
      <c r="B25" s="6" t="s">
        <v>202</v>
      </c>
      <c r="C25" s="6" t="s">
        <v>203</v>
      </c>
      <c r="D25" s="6" t="s">
        <v>93</v>
      </c>
      <c r="E25" s="6" t="s">
        <v>94</v>
      </c>
      <c r="F25" s="6" t="s">
        <v>206</v>
      </c>
      <c r="G25" s="6" t="s">
        <v>207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ht="36.45" customHeight="1" spans="1:23">
      <c r="A26" s="6" t="str">
        <f t="shared" si="0"/>
        <v>      中国共产党德钦县纪律检查委员会</v>
      </c>
      <c r="B26" s="6" t="s">
        <v>202</v>
      </c>
      <c r="C26" s="6" t="s">
        <v>203</v>
      </c>
      <c r="D26" s="6" t="s">
        <v>103</v>
      </c>
      <c r="E26" s="6" t="s">
        <v>104</v>
      </c>
      <c r="F26" s="6" t="s">
        <v>208</v>
      </c>
      <c r="G26" s="6" t="s">
        <v>209</v>
      </c>
      <c r="H26" s="28">
        <v>1170866.52</v>
      </c>
      <c r="I26" s="28">
        <v>1170866.52</v>
      </c>
      <c r="J26" s="28"/>
      <c r="K26" s="28"/>
      <c r="L26" s="28"/>
      <c r="M26" s="28">
        <v>1170866.52</v>
      </c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ht="36.45" customHeight="1" spans="1:23">
      <c r="A27" s="6" t="str">
        <f t="shared" si="0"/>
        <v>      中国共产党德钦县纪律检查委员会</v>
      </c>
      <c r="B27" s="6" t="s">
        <v>202</v>
      </c>
      <c r="C27" s="6" t="s">
        <v>203</v>
      </c>
      <c r="D27" s="6" t="s">
        <v>105</v>
      </c>
      <c r="E27" s="6" t="s">
        <v>106</v>
      </c>
      <c r="F27" s="6" t="s">
        <v>208</v>
      </c>
      <c r="G27" s="6" t="s">
        <v>209</v>
      </c>
      <c r="H27" s="28">
        <v>10983.6</v>
      </c>
      <c r="I27" s="28">
        <v>10983.6</v>
      </c>
      <c r="J27" s="28"/>
      <c r="K27" s="28"/>
      <c r="L27" s="28"/>
      <c r="M27" s="28">
        <v>10983.6</v>
      </c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ht="36.45" customHeight="1" spans="1:23">
      <c r="A28" s="6" t="str">
        <f t="shared" si="0"/>
        <v>      中国共产党德钦县纪律检查委员会</v>
      </c>
      <c r="B28" s="6" t="s">
        <v>202</v>
      </c>
      <c r="C28" s="6" t="s">
        <v>203</v>
      </c>
      <c r="D28" s="6" t="s">
        <v>107</v>
      </c>
      <c r="E28" s="6" t="s">
        <v>108</v>
      </c>
      <c r="F28" s="6" t="s">
        <v>210</v>
      </c>
      <c r="G28" s="6" t="s">
        <v>211</v>
      </c>
      <c r="H28" s="28">
        <v>630320.06</v>
      </c>
      <c r="I28" s="28">
        <v>630320.06</v>
      </c>
      <c r="J28" s="28"/>
      <c r="K28" s="28"/>
      <c r="L28" s="28"/>
      <c r="M28" s="28">
        <v>630320.06</v>
      </c>
      <c r="N28" s="28"/>
      <c r="O28" s="28"/>
      <c r="P28" s="28"/>
      <c r="Q28" s="28"/>
      <c r="R28" s="28"/>
      <c r="S28" s="28"/>
      <c r="T28" s="28"/>
      <c r="U28" s="28"/>
      <c r="V28" s="28"/>
      <c r="W28" s="28"/>
    </row>
    <row r="29" ht="36.45" customHeight="1" spans="1:23">
      <c r="A29" s="6" t="str">
        <f t="shared" si="0"/>
        <v>      中国共产党德钦县纪律检查委员会</v>
      </c>
      <c r="B29" s="6" t="s">
        <v>202</v>
      </c>
      <c r="C29" s="6" t="s">
        <v>203</v>
      </c>
      <c r="D29" s="6" t="s">
        <v>107</v>
      </c>
      <c r="E29" s="6" t="s">
        <v>108</v>
      </c>
      <c r="F29" s="6" t="s">
        <v>210</v>
      </c>
      <c r="G29" s="6" t="s">
        <v>211</v>
      </c>
      <c r="H29" s="28">
        <v>72256.52</v>
      </c>
      <c r="I29" s="28">
        <v>72256.52</v>
      </c>
      <c r="J29" s="28"/>
      <c r="K29" s="28"/>
      <c r="L29" s="28"/>
      <c r="M29" s="28">
        <v>72256.52</v>
      </c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ht="36.45" customHeight="1" spans="1:23">
      <c r="A30" s="6" t="str">
        <f t="shared" si="0"/>
        <v>      中国共产党德钦县纪律检查委员会</v>
      </c>
      <c r="B30" s="6" t="s">
        <v>202</v>
      </c>
      <c r="C30" s="6" t="s">
        <v>203</v>
      </c>
      <c r="D30" s="6" t="s">
        <v>85</v>
      </c>
      <c r="E30" s="6" t="s">
        <v>86</v>
      </c>
      <c r="F30" s="6" t="s">
        <v>212</v>
      </c>
      <c r="G30" s="6" t="s">
        <v>213</v>
      </c>
      <c r="H30" s="28">
        <v>7251.3</v>
      </c>
      <c r="I30" s="28">
        <v>7251.3</v>
      </c>
      <c r="J30" s="28"/>
      <c r="K30" s="28"/>
      <c r="L30" s="28"/>
      <c r="M30" s="28">
        <v>7251.3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ht="36.45" customHeight="1" spans="1:23">
      <c r="A31" s="6" t="str">
        <f t="shared" si="0"/>
        <v>      中国共产党德钦县纪律检查委员会</v>
      </c>
      <c r="B31" s="6" t="s">
        <v>202</v>
      </c>
      <c r="C31" s="6" t="s">
        <v>203</v>
      </c>
      <c r="D31" s="6" t="s">
        <v>109</v>
      </c>
      <c r="E31" s="6" t="s">
        <v>110</v>
      </c>
      <c r="F31" s="6" t="s">
        <v>212</v>
      </c>
      <c r="G31" s="6" t="s">
        <v>213</v>
      </c>
      <c r="H31" s="28">
        <v>23736</v>
      </c>
      <c r="I31" s="28">
        <v>23736</v>
      </c>
      <c r="J31" s="28"/>
      <c r="K31" s="28"/>
      <c r="L31" s="28"/>
      <c r="M31" s="28">
        <v>23736</v>
      </c>
      <c r="N31" s="28"/>
      <c r="O31" s="28"/>
      <c r="P31" s="28"/>
      <c r="Q31" s="28"/>
      <c r="R31" s="28"/>
      <c r="S31" s="28"/>
      <c r="T31" s="28"/>
      <c r="U31" s="28"/>
      <c r="V31" s="28"/>
      <c r="W31" s="28"/>
    </row>
    <row r="32" ht="36.45" customHeight="1" spans="1:23">
      <c r="A32" s="6" t="str">
        <f t="shared" si="0"/>
        <v>      中国共产党德钦县纪律检查委员会</v>
      </c>
      <c r="B32" s="6" t="s">
        <v>202</v>
      </c>
      <c r="C32" s="6" t="s">
        <v>203</v>
      </c>
      <c r="D32" s="6" t="s">
        <v>109</v>
      </c>
      <c r="E32" s="6" t="s">
        <v>110</v>
      </c>
      <c r="F32" s="6" t="s">
        <v>212</v>
      </c>
      <c r="G32" s="6" t="s">
        <v>213</v>
      </c>
      <c r="H32" s="28">
        <v>276</v>
      </c>
      <c r="I32" s="28">
        <v>276</v>
      </c>
      <c r="J32" s="28"/>
      <c r="K32" s="28"/>
      <c r="L32" s="28"/>
      <c r="M32" s="28">
        <v>276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ht="36.45" customHeight="1" spans="1:23">
      <c r="A33" s="6" t="str">
        <f t="shared" si="0"/>
        <v>      中国共产党德钦县纪律检查委员会</v>
      </c>
      <c r="B33" s="6" t="s">
        <v>202</v>
      </c>
      <c r="C33" s="6" t="s">
        <v>203</v>
      </c>
      <c r="D33" s="6" t="s">
        <v>109</v>
      </c>
      <c r="E33" s="6" t="s">
        <v>110</v>
      </c>
      <c r="F33" s="6" t="s">
        <v>212</v>
      </c>
      <c r="G33" s="6" t="s">
        <v>213</v>
      </c>
      <c r="H33" s="28">
        <v>31351.2</v>
      </c>
      <c r="I33" s="28">
        <v>31351.2</v>
      </c>
      <c r="J33" s="28"/>
      <c r="K33" s="28"/>
      <c r="L33" s="28"/>
      <c r="M33" s="28">
        <v>31351.2</v>
      </c>
      <c r="N33" s="28"/>
      <c r="O33" s="28"/>
      <c r="P33" s="28"/>
      <c r="Q33" s="28"/>
      <c r="R33" s="28"/>
      <c r="S33" s="28"/>
      <c r="T33" s="28"/>
      <c r="U33" s="28"/>
      <c r="V33" s="28"/>
      <c r="W33" s="28"/>
    </row>
    <row r="34" ht="36.45" customHeight="1" spans="1:23">
      <c r="A34" s="6" t="str">
        <f t="shared" si="0"/>
        <v>      中国共产党德钦县纪律检查委员会</v>
      </c>
      <c r="B34" s="6" t="s">
        <v>202</v>
      </c>
      <c r="C34" s="6" t="s">
        <v>203</v>
      </c>
      <c r="D34" s="6" t="s">
        <v>109</v>
      </c>
      <c r="E34" s="6" t="s">
        <v>110</v>
      </c>
      <c r="F34" s="6" t="s">
        <v>212</v>
      </c>
      <c r="G34" s="6" t="s">
        <v>213</v>
      </c>
      <c r="H34" s="28">
        <v>297.76</v>
      </c>
      <c r="I34" s="28">
        <v>297.76</v>
      </c>
      <c r="J34" s="28"/>
      <c r="K34" s="28"/>
      <c r="L34" s="28"/>
      <c r="M34" s="28">
        <v>297.76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ht="36.45" customHeight="1" spans="1:23">
      <c r="A35" s="6" t="str">
        <f t="shared" si="0"/>
        <v>      中国共产党德钦县纪律检查委员会</v>
      </c>
      <c r="B35" s="6" t="s">
        <v>202</v>
      </c>
      <c r="C35" s="6" t="s">
        <v>203</v>
      </c>
      <c r="D35" s="6" t="s">
        <v>109</v>
      </c>
      <c r="E35" s="6" t="s">
        <v>110</v>
      </c>
      <c r="F35" s="6" t="s">
        <v>212</v>
      </c>
      <c r="G35" s="6" t="s">
        <v>213</v>
      </c>
      <c r="H35" s="28">
        <v>3864</v>
      </c>
      <c r="I35" s="28">
        <v>3864</v>
      </c>
      <c r="J35" s="28"/>
      <c r="K35" s="28"/>
      <c r="L35" s="28"/>
      <c r="M35" s="28">
        <v>3864</v>
      </c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ht="36.45" customHeight="1" spans="1:23">
      <c r="A36" s="6" t="str">
        <f t="shared" si="0"/>
        <v>      中国共产党德钦县纪律检查委员会</v>
      </c>
      <c r="B36" s="6" t="s">
        <v>202</v>
      </c>
      <c r="C36" s="6" t="s">
        <v>203</v>
      </c>
      <c r="D36" s="6" t="s">
        <v>109</v>
      </c>
      <c r="E36" s="6" t="s">
        <v>110</v>
      </c>
      <c r="F36" s="6" t="s">
        <v>212</v>
      </c>
      <c r="G36" s="6" t="s">
        <v>213</v>
      </c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ht="36.45" customHeight="1" spans="1:23">
      <c r="A37" s="6" t="str">
        <f t="shared" si="0"/>
        <v>      中国共产党德钦县纪律检查委员会</v>
      </c>
      <c r="B37" s="6" t="s">
        <v>214</v>
      </c>
      <c r="C37" s="6" t="s">
        <v>116</v>
      </c>
      <c r="D37" s="6" t="s">
        <v>115</v>
      </c>
      <c r="E37" s="6" t="s">
        <v>116</v>
      </c>
      <c r="F37" s="6" t="s">
        <v>215</v>
      </c>
      <c r="G37" s="6" t="s">
        <v>116</v>
      </c>
      <c r="H37" s="28">
        <v>2038919.83</v>
      </c>
      <c r="I37" s="28">
        <v>2038919.83</v>
      </c>
      <c r="J37" s="28"/>
      <c r="K37" s="28"/>
      <c r="L37" s="28"/>
      <c r="M37" s="28">
        <v>2038919.83</v>
      </c>
      <c r="N37" s="28"/>
      <c r="O37" s="28"/>
      <c r="P37" s="28"/>
      <c r="Q37" s="28"/>
      <c r="R37" s="28"/>
      <c r="S37" s="28"/>
      <c r="T37" s="28"/>
      <c r="U37" s="28"/>
      <c r="V37" s="28"/>
      <c r="W37" s="28"/>
    </row>
    <row r="38" ht="36.45" customHeight="1" spans="1:23">
      <c r="A38" s="6" t="str">
        <f t="shared" si="0"/>
        <v>      中国共产党德钦县纪律检查委员会</v>
      </c>
      <c r="B38" s="6" t="s">
        <v>216</v>
      </c>
      <c r="C38" s="6" t="s">
        <v>158</v>
      </c>
      <c r="D38" s="6" t="s">
        <v>85</v>
      </c>
      <c r="E38" s="6" t="s">
        <v>86</v>
      </c>
      <c r="F38" s="6" t="s">
        <v>217</v>
      </c>
      <c r="G38" s="6" t="s">
        <v>158</v>
      </c>
      <c r="H38" s="28">
        <v>4680</v>
      </c>
      <c r="I38" s="28">
        <v>4680</v>
      </c>
      <c r="J38" s="28"/>
      <c r="K38" s="28"/>
      <c r="L38" s="28"/>
      <c r="M38" s="28">
        <v>4680</v>
      </c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ht="36.45" customHeight="1" spans="1:23">
      <c r="A39" s="6" t="str">
        <f t="shared" si="0"/>
        <v>      中国共产党德钦县纪律检查委员会</v>
      </c>
      <c r="B39" s="6" t="s">
        <v>218</v>
      </c>
      <c r="C39" s="6" t="s">
        <v>219</v>
      </c>
      <c r="D39" s="6" t="s">
        <v>85</v>
      </c>
      <c r="E39" s="6" t="s">
        <v>86</v>
      </c>
      <c r="F39" s="6" t="s">
        <v>220</v>
      </c>
      <c r="G39" s="6" t="s">
        <v>219</v>
      </c>
      <c r="H39" s="28">
        <v>75000</v>
      </c>
      <c r="I39" s="28">
        <v>75000</v>
      </c>
      <c r="J39" s="28"/>
      <c r="K39" s="28"/>
      <c r="L39" s="28"/>
      <c r="M39" s="28">
        <v>75000</v>
      </c>
      <c r="N39" s="28"/>
      <c r="O39" s="28"/>
      <c r="P39" s="28"/>
      <c r="Q39" s="28"/>
      <c r="R39" s="28"/>
      <c r="S39" s="28"/>
      <c r="T39" s="28"/>
      <c r="U39" s="28"/>
      <c r="V39" s="28"/>
      <c r="W39" s="28"/>
    </row>
    <row r="40" ht="36.45" customHeight="1" spans="1:23">
      <c r="A40" s="6" t="str">
        <f t="shared" si="0"/>
        <v>      中国共产党德钦县纪律检查委员会</v>
      </c>
      <c r="B40" s="6" t="s">
        <v>221</v>
      </c>
      <c r="C40" s="6" t="s">
        <v>222</v>
      </c>
      <c r="D40" s="6" t="s">
        <v>85</v>
      </c>
      <c r="E40" s="6" t="s">
        <v>86</v>
      </c>
      <c r="F40" s="6" t="s">
        <v>223</v>
      </c>
      <c r="G40" s="6" t="s">
        <v>224</v>
      </c>
      <c r="H40" s="28">
        <v>36000</v>
      </c>
      <c r="I40" s="28">
        <v>36000</v>
      </c>
      <c r="J40" s="28"/>
      <c r="K40" s="28"/>
      <c r="L40" s="28"/>
      <c r="M40" s="28">
        <v>36000</v>
      </c>
      <c r="N40" s="28"/>
      <c r="O40" s="28"/>
      <c r="P40" s="28"/>
      <c r="Q40" s="28"/>
      <c r="R40" s="28"/>
      <c r="S40" s="28"/>
      <c r="T40" s="28"/>
      <c r="U40" s="28"/>
      <c r="V40" s="28"/>
      <c r="W40" s="28"/>
    </row>
    <row r="41" ht="36.45" customHeight="1" spans="1:23">
      <c r="A41" s="6" t="str">
        <f t="shared" si="0"/>
        <v>      中国共产党德钦县纪律检查委员会</v>
      </c>
      <c r="B41" s="6" t="s">
        <v>221</v>
      </c>
      <c r="C41" s="6" t="s">
        <v>222</v>
      </c>
      <c r="D41" s="6" t="s">
        <v>85</v>
      </c>
      <c r="E41" s="6" t="s">
        <v>86</v>
      </c>
      <c r="F41" s="6" t="s">
        <v>225</v>
      </c>
      <c r="G41" s="6" t="s">
        <v>226</v>
      </c>
      <c r="H41" s="28">
        <v>675710</v>
      </c>
      <c r="I41" s="28">
        <v>675710</v>
      </c>
      <c r="J41" s="28"/>
      <c r="K41" s="28"/>
      <c r="L41" s="28"/>
      <c r="M41" s="28">
        <v>675710</v>
      </c>
      <c r="N41" s="28"/>
      <c r="O41" s="28"/>
      <c r="P41" s="28"/>
      <c r="Q41" s="28"/>
      <c r="R41" s="28"/>
      <c r="S41" s="28"/>
      <c r="T41" s="28"/>
      <c r="U41" s="28"/>
      <c r="V41" s="28"/>
      <c r="W41" s="28"/>
    </row>
    <row r="42" ht="36.45" customHeight="1" spans="1:23">
      <c r="A42" s="6" t="str">
        <f t="shared" si="0"/>
        <v>      中国共产党德钦县纪律检查委员会</v>
      </c>
      <c r="B42" s="6" t="s">
        <v>221</v>
      </c>
      <c r="C42" s="6" t="s">
        <v>222</v>
      </c>
      <c r="D42" s="6" t="s">
        <v>85</v>
      </c>
      <c r="E42" s="6" t="s">
        <v>86</v>
      </c>
      <c r="F42" s="6" t="s">
        <v>227</v>
      </c>
      <c r="G42" s="6" t="s">
        <v>228</v>
      </c>
      <c r="H42" s="28">
        <v>250000</v>
      </c>
      <c r="I42" s="28">
        <v>250000</v>
      </c>
      <c r="J42" s="28"/>
      <c r="K42" s="28"/>
      <c r="L42" s="28"/>
      <c r="M42" s="28">
        <v>250000</v>
      </c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ht="36.45" customHeight="1" spans="1:23">
      <c r="A43" s="6" t="str">
        <f t="shared" si="0"/>
        <v>      中国共产党德钦县纪律检查委员会</v>
      </c>
      <c r="B43" s="6" t="s">
        <v>229</v>
      </c>
      <c r="C43" s="6" t="s">
        <v>230</v>
      </c>
      <c r="D43" s="6" t="s">
        <v>85</v>
      </c>
      <c r="E43" s="6" t="s">
        <v>86</v>
      </c>
      <c r="F43" s="6" t="s">
        <v>231</v>
      </c>
      <c r="G43" s="6" t="s">
        <v>230</v>
      </c>
      <c r="H43" s="28">
        <v>315160.03</v>
      </c>
      <c r="I43" s="28">
        <v>315160.03</v>
      </c>
      <c r="J43" s="28"/>
      <c r="K43" s="28"/>
      <c r="L43" s="28"/>
      <c r="M43" s="28">
        <v>315160.03</v>
      </c>
      <c r="N43" s="28"/>
      <c r="O43" s="28"/>
      <c r="P43" s="28"/>
      <c r="Q43" s="28"/>
      <c r="R43" s="28"/>
      <c r="S43" s="28"/>
      <c r="T43" s="28"/>
      <c r="U43" s="28"/>
      <c r="V43" s="28"/>
      <c r="W43" s="28"/>
    </row>
    <row r="44" ht="36.45" customHeight="1" spans="1:23">
      <c r="A44" s="6" t="str">
        <f t="shared" si="0"/>
        <v>      中国共产党德钦县纪律检查委员会</v>
      </c>
      <c r="B44" s="6" t="s">
        <v>221</v>
      </c>
      <c r="C44" s="6" t="s">
        <v>222</v>
      </c>
      <c r="D44" s="6" t="s">
        <v>85</v>
      </c>
      <c r="E44" s="6" t="s">
        <v>86</v>
      </c>
      <c r="F44" s="6" t="s">
        <v>232</v>
      </c>
      <c r="G44" s="6" t="s">
        <v>233</v>
      </c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ht="36.45" customHeight="1" spans="1:23">
      <c r="A45" s="6" t="str">
        <f t="shared" si="0"/>
        <v>      中国共产党德钦县纪律检查委员会</v>
      </c>
      <c r="B45" s="6" t="s">
        <v>234</v>
      </c>
      <c r="C45" s="6" t="s">
        <v>235</v>
      </c>
      <c r="D45" s="6" t="s">
        <v>85</v>
      </c>
      <c r="E45" s="6" t="s">
        <v>86</v>
      </c>
      <c r="F45" s="6" t="s">
        <v>232</v>
      </c>
      <c r="G45" s="6" t="s">
        <v>233</v>
      </c>
      <c r="H45" s="28">
        <v>151500</v>
      </c>
      <c r="I45" s="28">
        <v>151500</v>
      </c>
      <c r="J45" s="28"/>
      <c r="K45" s="28"/>
      <c r="L45" s="28"/>
      <c r="M45" s="28">
        <v>151500</v>
      </c>
      <c r="N45" s="28"/>
      <c r="O45" s="28"/>
      <c r="P45" s="28"/>
      <c r="Q45" s="28"/>
      <c r="R45" s="28"/>
      <c r="S45" s="28"/>
      <c r="T45" s="28"/>
      <c r="U45" s="28"/>
      <c r="V45" s="28"/>
      <c r="W45" s="28"/>
    </row>
    <row r="46" ht="36.45" customHeight="1" spans="1:23">
      <c r="A46" s="6" t="str">
        <f t="shared" si="0"/>
        <v>      中国共产党德钦县纪律检查委员会</v>
      </c>
      <c r="B46" s="6" t="s">
        <v>218</v>
      </c>
      <c r="C46" s="6" t="s">
        <v>219</v>
      </c>
      <c r="D46" s="6" t="s">
        <v>85</v>
      </c>
      <c r="E46" s="6" t="s">
        <v>86</v>
      </c>
      <c r="F46" s="6" t="s">
        <v>220</v>
      </c>
      <c r="G46" s="6" t="s">
        <v>219</v>
      </c>
      <c r="H46" s="28">
        <v>81000</v>
      </c>
      <c r="I46" s="28">
        <v>81000</v>
      </c>
      <c r="J46" s="28"/>
      <c r="K46" s="28"/>
      <c r="L46" s="28"/>
      <c r="M46" s="28">
        <v>81000</v>
      </c>
      <c r="N46" s="28"/>
      <c r="O46" s="28"/>
      <c r="P46" s="28"/>
      <c r="Q46" s="28"/>
      <c r="R46" s="28"/>
      <c r="S46" s="28"/>
      <c r="T46" s="28"/>
      <c r="U46" s="28"/>
      <c r="V46" s="28"/>
      <c r="W46" s="28"/>
    </row>
    <row r="47" ht="36.45" customHeight="1" spans="1:23">
      <c r="A47" s="6" t="str">
        <f t="shared" si="0"/>
        <v>      中国共产党德钦县纪律检查委员会</v>
      </c>
      <c r="B47" s="6" t="s">
        <v>236</v>
      </c>
      <c r="C47" s="6" t="s">
        <v>237</v>
      </c>
      <c r="D47" s="6" t="s">
        <v>85</v>
      </c>
      <c r="E47" s="6" t="s">
        <v>86</v>
      </c>
      <c r="F47" s="6" t="s">
        <v>238</v>
      </c>
      <c r="G47" s="6" t="s">
        <v>239</v>
      </c>
      <c r="H47" s="28">
        <v>703200</v>
      </c>
      <c r="I47" s="28">
        <v>703200</v>
      </c>
      <c r="J47" s="28"/>
      <c r="K47" s="28"/>
      <c r="L47" s="28"/>
      <c r="M47" s="28">
        <v>703200</v>
      </c>
      <c r="N47" s="28"/>
      <c r="O47" s="28"/>
      <c r="P47" s="28"/>
      <c r="Q47" s="28"/>
      <c r="R47" s="28"/>
      <c r="S47" s="28"/>
      <c r="T47" s="28"/>
      <c r="U47" s="28"/>
      <c r="V47" s="28"/>
      <c r="W47" s="28"/>
    </row>
    <row r="48" ht="36.45" customHeight="1" spans="1:23">
      <c r="A48" s="6" t="str">
        <f t="shared" si="0"/>
        <v>      中国共产党德钦县纪律检查委员会</v>
      </c>
      <c r="B48" s="6" t="s">
        <v>240</v>
      </c>
      <c r="C48" s="6" t="s">
        <v>241</v>
      </c>
      <c r="D48" s="6" t="s">
        <v>85</v>
      </c>
      <c r="E48" s="6" t="s">
        <v>86</v>
      </c>
      <c r="F48" s="6" t="s">
        <v>238</v>
      </c>
      <c r="G48" s="6" t="s">
        <v>239</v>
      </c>
      <c r="H48" s="28">
        <v>31644</v>
      </c>
      <c r="I48" s="28">
        <v>31644</v>
      </c>
      <c r="J48" s="28"/>
      <c r="K48" s="28"/>
      <c r="L48" s="28"/>
      <c r="M48" s="28">
        <v>31644</v>
      </c>
      <c r="N48" s="28"/>
      <c r="O48" s="28"/>
      <c r="P48" s="28"/>
      <c r="Q48" s="28"/>
      <c r="R48" s="28"/>
      <c r="S48" s="28"/>
      <c r="T48" s="28"/>
      <c r="U48" s="28"/>
      <c r="V48" s="28"/>
      <c r="W48" s="28"/>
    </row>
    <row r="49" ht="36.45" customHeight="1" spans="1:23">
      <c r="A49" s="6" t="str">
        <f t="shared" si="0"/>
        <v>      中国共产党德钦县纪律检查委员会</v>
      </c>
      <c r="B49" s="6" t="s">
        <v>242</v>
      </c>
      <c r="C49" s="6" t="s">
        <v>243</v>
      </c>
      <c r="D49" s="6" t="s">
        <v>97</v>
      </c>
      <c r="E49" s="6" t="s">
        <v>98</v>
      </c>
      <c r="F49" s="6" t="s">
        <v>244</v>
      </c>
      <c r="G49" s="6" t="s">
        <v>245</v>
      </c>
      <c r="H49" s="28">
        <v>8320</v>
      </c>
      <c r="I49" s="28">
        <v>8320</v>
      </c>
      <c r="J49" s="28"/>
      <c r="K49" s="28"/>
      <c r="L49" s="28"/>
      <c r="M49" s="28">
        <v>8320</v>
      </c>
      <c r="N49" s="28"/>
      <c r="O49" s="28"/>
      <c r="P49" s="28"/>
      <c r="Q49" s="28"/>
      <c r="R49" s="28"/>
      <c r="S49" s="28"/>
      <c r="T49" s="28"/>
      <c r="U49" s="28"/>
      <c r="V49" s="28"/>
      <c r="W49" s="28"/>
    </row>
    <row r="50" ht="36.45" customHeight="1" spans="1:23">
      <c r="A50" s="5" t="s">
        <v>117</v>
      </c>
      <c r="B50" s="5"/>
      <c r="C50" s="5"/>
      <c r="D50" s="5"/>
      <c r="E50" s="5"/>
      <c r="F50" s="5"/>
      <c r="G50" s="5"/>
      <c r="H50" s="28">
        <v>25874252</v>
      </c>
      <c r="I50" s="28">
        <v>25874252</v>
      </c>
      <c r="J50" s="28"/>
      <c r="K50" s="28"/>
      <c r="L50" s="28"/>
      <c r="M50" s="28">
        <v>25874252</v>
      </c>
      <c r="N50" s="28"/>
      <c r="O50" s="28"/>
      <c r="P50" s="28"/>
      <c r="Q50" s="28"/>
      <c r="R50" s="28"/>
      <c r="S50" s="28"/>
      <c r="T50" s="28"/>
      <c r="U50" s="28"/>
      <c r="V50" s="28"/>
      <c r="W50" s="28"/>
    </row>
  </sheetData>
  <mergeCells count="30">
    <mergeCell ref="A3:W3"/>
    <mergeCell ref="A4:V4"/>
    <mergeCell ref="H5:W5"/>
    <mergeCell ref="I6:M6"/>
    <mergeCell ref="N6:P6"/>
    <mergeCell ref="R6:W6"/>
    <mergeCell ref="A50:G50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7"/>
  <sheetViews>
    <sheetView showZeros="0" zoomScale="60" zoomScaleNormal="60" workbookViewId="0">
      <pane ySplit="1" topLeftCell="A2" activePane="bottomLeft" state="frozen"/>
      <selection/>
      <selection pane="bottomLeft" activeCell="J9" sqref="J9"/>
    </sheetView>
  </sheetViews>
  <sheetFormatPr defaultColWidth="10.3297872340426" defaultRowHeight="15" customHeight="1"/>
  <cols>
    <col min="1" max="1" width="27.468085106383" customWidth="1"/>
    <col min="2" max="2" width="42.1382978723404" customWidth="1"/>
    <col min="3" max="4" width="33.3297872340426" customWidth="1"/>
    <col min="5" max="5" width="25.8085106382979" customWidth="1"/>
    <col min="6" max="6" width="33.3297872340426" customWidth="1"/>
    <col min="7" max="7" width="23.3085106382979" customWidth="1"/>
    <col min="8" max="12" width="33.3297872340426" customWidth="1"/>
    <col min="13" max="17" width="22.468085106383" customWidth="1"/>
    <col min="18" max="23" width="33.3297872340426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20:23">
      <c r="T2" s="4"/>
      <c r="U2" s="4"/>
      <c r="V2" s="4"/>
      <c r="W2" s="2" t="s">
        <v>246</v>
      </c>
    </row>
    <row r="3" ht="55.2" customHeight="1" spans="1:23">
      <c r="A3" s="3" t="s">
        <v>247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62"/>
      <c r="U3" s="62"/>
      <c r="V3" s="62"/>
      <c r="W3" s="3"/>
    </row>
    <row r="4" ht="18.75" customHeight="1" spans="1:23">
      <c r="A4" s="4" t="str">
        <f>"单位名称："&amp;"中共德钦县纪律检查委员会办公室"</f>
        <v>单位名称：中共德钦县纪律检查委员会办公室</v>
      </c>
      <c r="T4" s="4"/>
      <c r="U4" s="4"/>
      <c r="V4" s="4"/>
      <c r="W4" s="2" t="s">
        <v>154</v>
      </c>
    </row>
    <row r="5" ht="34.95" customHeight="1" spans="1:23">
      <c r="A5" s="5" t="s">
        <v>248</v>
      </c>
      <c r="B5" s="5" t="s">
        <v>165</v>
      </c>
      <c r="C5" s="5" t="s">
        <v>166</v>
      </c>
      <c r="D5" s="5" t="s">
        <v>249</v>
      </c>
      <c r="E5" s="5" t="s">
        <v>167</v>
      </c>
      <c r="F5" s="5" t="s">
        <v>168</v>
      </c>
      <c r="G5" s="5" t="s">
        <v>169</v>
      </c>
      <c r="H5" s="5" t="s">
        <v>170</v>
      </c>
      <c r="I5" s="5" t="s">
        <v>32</v>
      </c>
      <c r="J5" s="5" t="s">
        <v>250</v>
      </c>
      <c r="K5" s="5"/>
      <c r="L5" s="5"/>
      <c r="M5" s="5"/>
      <c r="N5" s="5" t="s">
        <v>173</v>
      </c>
      <c r="O5" s="5"/>
      <c r="P5" s="5"/>
      <c r="Q5" s="5" t="s">
        <v>38</v>
      </c>
      <c r="R5" s="5" t="s">
        <v>39</v>
      </c>
      <c r="S5" s="5"/>
      <c r="T5" s="27"/>
      <c r="U5" s="27"/>
      <c r="V5" s="27"/>
      <c r="W5" s="5"/>
    </row>
    <row r="6" ht="34.95" customHeight="1" spans="1:23">
      <c r="A6" s="5"/>
      <c r="B6" s="5"/>
      <c r="C6" s="5"/>
      <c r="D6" s="5"/>
      <c r="E6" s="5"/>
      <c r="F6" s="5"/>
      <c r="G6" s="5"/>
      <c r="H6" s="5"/>
      <c r="I6" s="5"/>
      <c r="J6" s="5" t="s">
        <v>35</v>
      </c>
      <c r="K6" s="5"/>
      <c r="L6" s="5" t="s">
        <v>36</v>
      </c>
      <c r="M6" s="5" t="s">
        <v>37</v>
      </c>
      <c r="N6" s="5" t="s">
        <v>35</v>
      </c>
      <c r="O6" s="5" t="s">
        <v>36</v>
      </c>
      <c r="P6" s="5" t="s">
        <v>37</v>
      </c>
      <c r="Q6" s="5"/>
      <c r="R6" s="5" t="s">
        <v>34</v>
      </c>
      <c r="S6" s="5" t="s">
        <v>41</v>
      </c>
      <c r="T6" s="27" t="s">
        <v>251</v>
      </c>
      <c r="U6" s="27" t="s">
        <v>43</v>
      </c>
      <c r="V6" s="27" t="s">
        <v>44</v>
      </c>
      <c r="W6" s="5" t="s">
        <v>45</v>
      </c>
    </row>
    <row r="7" ht="34.95" customHeight="1" spans="1:23">
      <c r="A7" s="5"/>
      <c r="B7" s="5"/>
      <c r="C7" s="5"/>
      <c r="D7" s="5"/>
      <c r="E7" s="5"/>
      <c r="F7" s="5"/>
      <c r="G7" s="5"/>
      <c r="H7" s="5"/>
      <c r="I7" s="5"/>
      <c r="J7" s="5" t="s">
        <v>34</v>
      </c>
      <c r="K7" s="5" t="s">
        <v>252</v>
      </c>
      <c r="L7" s="5"/>
      <c r="M7" s="5"/>
      <c r="N7" s="5"/>
      <c r="O7" s="5"/>
      <c r="P7" s="5"/>
      <c r="Q7" s="5"/>
      <c r="R7" s="5"/>
      <c r="S7" s="5"/>
      <c r="T7" s="27"/>
      <c r="U7" s="27"/>
      <c r="V7" s="27"/>
      <c r="W7" s="5"/>
    </row>
    <row r="8" ht="34.95" customHeight="1" spans="1:23">
      <c r="A8" s="5" t="s">
        <v>46</v>
      </c>
      <c r="B8" s="5" t="s">
        <v>47</v>
      </c>
      <c r="C8" s="5" t="s">
        <v>48</v>
      </c>
      <c r="D8" s="5" t="s">
        <v>49</v>
      </c>
      <c r="E8" s="5" t="s">
        <v>50</v>
      </c>
      <c r="F8" s="5" t="s">
        <v>51</v>
      </c>
      <c r="G8" s="5" t="s">
        <v>52</v>
      </c>
      <c r="H8" s="5" t="s">
        <v>53</v>
      </c>
      <c r="I8" s="5" t="s">
        <v>54</v>
      </c>
      <c r="J8" s="5" t="s">
        <v>55</v>
      </c>
      <c r="K8" s="5" t="s">
        <v>56</v>
      </c>
      <c r="L8" s="5" t="s">
        <v>57</v>
      </c>
      <c r="M8" s="5" t="s">
        <v>58</v>
      </c>
      <c r="N8" s="5" t="s">
        <v>59</v>
      </c>
      <c r="O8" s="5" t="s">
        <v>60</v>
      </c>
      <c r="P8" s="5" t="s">
        <v>61</v>
      </c>
      <c r="Q8" s="5" t="s">
        <v>62</v>
      </c>
      <c r="R8" s="5" t="s">
        <v>63</v>
      </c>
      <c r="S8" s="5" t="s">
        <v>64</v>
      </c>
      <c r="T8" s="27" t="s">
        <v>182</v>
      </c>
      <c r="U8" s="27" t="s">
        <v>183</v>
      </c>
      <c r="V8" s="27" t="s">
        <v>184</v>
      </c>
      <c r="W8" s="5" t="s">
        <v>185</v>
      </c>
    </row>
    <row r="9" ht="34.95" customHeight="1" spans="1:23">
      <c r="A9" s="6"/>
      <c r="B9" s="6"/>
      <c r="C9" s="6" t="s">
        <v>253</v>
      </c>
      <c r="D9" s="6"/>
      <c r="E9" s="6"/>
      <c r="F9" s="6"/>
      <c r="G9" s="6"/>
      <c r="H9" s="6"/>
      <c r="I9" s="28">
        <v>42750</v>
      </c>
      <c r="J9" s="28">
        <v>42750</v>
      </c>
      <c r="K9" s="28">
        <v>42750</v>
      </c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ht="34.95" customHeight="1" spans="1:23">
      <c r="A10" s="6" t="s">
        <v>254</v>
      </c>
      <c r="B10" s="6" t="s">
        <v>255</v>
      </c>
      <c r="C10" s="6" t="s">
        <v>253</v>
      </c>
      <c r="D10" s="6" t="s">
        <v>68</v>
      </c>
      <c r="E10" s="6" t="s">
        <v>85</v>
      </c>
      <c r="F10" s="6" t="s">
        <v>86</v>
      </c>
      <c r="G10" s="6" t="s">
        <v>225</v>
      </c>
      <c r="H10" s="6" t="s">
        <v>226</v>
      </c>
      <c r="I10" s="28">
        <v>42750</v>
      </c>
      <c r="J10" s="28">
        <v>42750</v>
      </c>
      <c r="K10" s="28">
        <v>42750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ht="34.95" customHeight="1" spans="1:23">
      <c r="A11" s="4"/>
      <c r="B11" s="4"/>
      <c r="C11" s="6" t="s">
        <v>256</v>
      </c>
      <c r="D11" s="4"/>
      <c r="E11" s="4"/>
      <c r="F11" s="4"/>
      <c r="G11" s="4"/>
      <c r="H11" s="4"/>
      <c r="I11" s="28">
        <v>54000</v>
      </c>
      <c r="J11" s="28">
        <v>54000</v>
      </c>
      <c r="K11" s="28">
        <v>54000</v>
      </c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ht="34.95" customHeight="1" spans="1:23">
      <c r="A12" s="6" t="s">
        <v>254</v>
      </c>
      <c r="B12" s="6" t="s">
        <v>257</v>
      </c>
      <c r="C12" s="6" t="s">
        <v>256</v>
      </c>
      <c r="D12" s="6" t="s">
        <v>68</v>
      </c>
      <c r="E12" s="6" t="s">
        <v>85</v>
      </c>
      <c r="F12" s="6" t="s">
        <v>86</v>
      </c>
      <c r="G12" s="6" t="s">
        <v>225</v>
      </c>
      <c r="H12" s="6" t="s">
        <v>226</v>
      </c>
      <c r="I12" s="28">
        <v>4000</v>
      </c>
      <c r="J12" s="28">
        <v>4000</v>
      </c>
      <c r="K12" s="28">
        <v>4000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ht="34.95" customHeight="1" spans="1:23">
      <c r="A13" s="6" t="s">
        <v>254</v>
      </c>
      <c r="B13" s="6" t="s">
        <v>257</v>
      </c>
      <c r="C13" s="6" t="s">
        <v>256</v>
      </c>
      <c r="D13" s="6" t="s">
        <v>68</v>
      </c>
      <c r="E13" s="6" t="s">
        <v>85</v>
      </c>
      <c r="F13" s="6" t="s">
        <v>86</v>
      </c>
      <c r="G13" s="6" t="s">
        <v>227</v>
      </c>
      <c r="H13" s="6" t="s">
        <v>228</v>
      </c>
      <c r="I13" s="28">
        <v>50000</v>
      </c>
      <c r="J13" s="28">
        <v>50000</v>
      </c>
      <c r="K13" s="28">
        <v>50000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ht="34.95" customHeight="1" spans="1:23">
      <c r="A14" s="4"/>
      <c r="B14" s="4"/>
      <c r="C14" s="6" t="s">
        <v>258</v>
      </c>
      <c r="D14" s="4"/>
      <c r="E14" s="4"/>
      <c r="F14" s="4"/>
      <c r="G14" s="4"/>
      <c r="H14" s="4"/>
      <c r="I14" s="28">
        <v>45000</v>
      </c>
      <c r="J14" s="28">
        <v>45000</v>
      </c>
      <c r="K14" s="28">
        <v>45000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ht="34.95" customHeight="1" spans="1:23">
      <c r="A15" s="6" t="s">
        <v>254</v>
      </c>
      <c r="B15" s="6" t="s">
        <v>259</v>
      </c>
      <c r="C15" s="6" t="s">
        <v>258</v>
      </c>
      <c r="D15" s="6" t="s">
        <v>68</v>
      </c>
      <c r="E15" s="6" t="s">
        <v>85</v>
      </c>
      <c r="F15" s="6" t="s">
        <v>86</v>
      </c>
      <c r="G15" s="6" t="s">
        <v>225</v>
      </c>
      <c r="H15" s="6" t="s">
        <v>226</v>
      </c>
      <c r="I15" s="28">
        <v>5000</v>
      </c>
      <c r="J15" s="28">
        <v>5000</v>
      </c>
      <c r="K15" s="28">
        <v>5000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ht="34.95" customHeight="1" spans="1:23">
      <c r="A16" s="6" t="s">
        <v>254</v>
      </c>
      <c r="B16" s="6" t="s">
        <v>259</v>
      </c>
      <c r="C16" s="6" t="s">
        <v>258</v>
      </c>
      <c r="D16" s="6" t="s">
        <v>68</v>
      </c>
      <c r="E16" s="6" t="s">
        <v>85</v>
      </c>
      <c r="F16" s="6" t="s">
        <v>86</v>
      </c>
      <c r="G16" s="6" t="s">
        <v>227</v>
      </c>
      <c r="H16" s="6" t="s">
        <v>228</v>
      </c>
      <c r="I16" s="28">
        <v>40000</v>
      </c>
      <c r="J16" s="28">
        <v>40000</v>
      </c>
      <c r="K16" s="28">
        <v>40000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ht="34.95" customHeight="1" spans="1:23">
      <c r="A17" s="4"/>
      <c r="B17" s="4"/>
      <c r="C17" s="6" t="s">
        <v>260</v>
      </c>
      <c r="D17" s="4"/>
      <c r="E17" s="4"/>
      <c r="F17" s="4"/>
      <c r="G17" s="4"/>
      <c r="H17" s="4"/>
      <c r="I17" s="28">
        <v>90000</v>
      </c>
      <c r="J17" s="28">
        <v>90000</v>
      </c>
      <c r="K17" s="28">
        <v>90000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ht="34.95" customHeight="1" spans="1:23">
      <c r="A18" s="6" t="s">
        <v>254</v>
      </c>
      <c r="B18" s="6" t="s">
        <v>261</v>
      </c>
      <c r="C18" s="6" t="s">
        <v>260</v>
      </c>
      <c r="D18" s="6" t="s">
        <v>68</v>
      </c>
      <c r="E18" s="6" t="s">
        <v>85</v>
      </c>
      <c r="F18" s="6" t="s">
        <v>86</v>
      </c>
      <c r="G18" s="6" t="s">
        <v>225</v>
      </c>
      <c r="H18" s="6" t="s">
        <v>226</v>
      </c>
      <c r="I18" s="28">
        <v>65000</v>
      </c>
      <c r="J18" s="28">
        <v>65000</v>
      </c>
      <c r="K18" s="28">
        <v>65000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ht="34.95" customHeight="1" spans="1:23">
      <c r="A19" s="6" t="s">
        <v>254</v>
      </c>
      <c r="B19" s="6" t="s">
        <v>261</v>
      </c>
      <c r="C19" s="6" t="s">
        <v>260</v>
      </c>
      <c r="D19" s="6" t="s">
        <v>68</v>
      </c>
      <c r="E19" s="6" t="s">
        <v>85</v>
      </c>
      <c r="F19" s="6" t="s">
        <v>86</v>
      </c>
      <c r="G19" s="6" t="s">
        <v>227</v>
      </c>
      <c r="H19" s="6" t="s">
        <v>228</v>
      </c>
      <c r="I19" s="28">
        <v>15000</v>
      </c>
      <c r="J19" s="28">
        <v>15000</v>
      </c>
      <c r="K19" s="28">
        <v>15000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ht="34.95" customHeight="1" spans="1:23">
      <c r="A20" s="6" t="s">
        <v>254</v>
      </c>
      <c r="B20" s="6" t="s">
        <v>261</v>
      </c>
      <c r="C20" s="6" t="s">
        <v>260</v>
      </c>
      <c r="D20" s="6" t="s">
        <v>68</v>
      </c>
      <c r="E20" s="6" t="s">
        <v>85</v>
      </c>
      <c r="F20" s="6" t="s">
        <v>86</v>
      </c>
      <c r="G20" s="6" t="s">
        <v>262</v>
      </c>
      <c r="H20" s="6" t="s">
        <v>263</v>
      </c>
      <c r="I20" s="28">
        <v>10000</v>
      </c>
      <c r="J20" s="28">
        <v>10000</v>
      </c>
      <c r="K20" s="28">
        <v>10000</v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ht="34.95" customHeight="1" spans="1:23">
      <c r="A21" s="4"/>
      <c r="B21" s="4"/>
      <c r="C21" s="6" t="s">
        <v>264</v>
      </c>
      <c r="D21" s="4"/>
      <c r="E21" s="4"/>
      <c r="F21" s="4"/>
      <c r="G21" s="4"/>
      <c r="H21" s="4"/>
      <c r="I21" s="28">
        <v>500000</v>
      </c>
      <c r="J21" s="28">
        <v>500000</v>
      </c>
      <c r="K21" s="28">
        <v>500000</v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ht="34.95" customHeight="1" spans="1:23">
      <c r="A22" s="6" t="s">
        <v>254</v>
      </c>
      <c r="B22" s="6" t="s">
        <v>265</v>
      </c>
      <c r="C22" s="6" t="s">
        <v>264</v>
      </c>
      <c r="D22" s="6" t="s">
        <v>68</v>
      </c>
      <c r="E22" s="6" t="s">
        <v>85</v>
      </c>
      <c r="F22" s="6" t="s">
        <v>86</v>
      </c>
      <c r="G22" s="6" t="s">
        <v>225</v>
      </c>
      <c r="H22" s="6" t="s">
        <v>226</v>
      </c>
      <c r="I22" s="28">
        <v>200000</v>
      </c>
      <c r="J22" s="28">
        <v>200000</v>
      </c>
      <c r="K22" s="28">
        <v>200000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ht="34.95" customHeight="1" spans="1:23">
      <c r="A23" s="6" t="s">
        <v>254</v>
      </c>
      <c r="B23" s="6" t="s">
        <v>265</v>
      </c>
      <c r="C23" s="6" t="s">
        <v>264</v>
      </c>
      <c r="D23" s="6" t="s">
        <v>68</v>
      </c>
      <c r="E23" s="6" t="s">
        <v>85</v>
      </c>
      <c r="F23" s="6" t="s">
        <v>86</v>
      </c>
      <c r="G23" s="6" t="s">
        <v>227</v>
      </c>
      <c r="H23" s="6" t="s">
        <v>228</v>
      </c>
      <c r="I23" s="28">
        <v>300000</v>
      </c>
      <c r="J23" s="28">
        <v>300000</v>
      </c>
      <c r="K23" s="28">
        <v>300000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ht="34.95" customHeight="1" spans="1:23">
      <c r="A24" s="4"/>
      <c r="B24" s="4"/>
      <c r="C24" s="6" t="s">
        <v>266</v>
      </c>
      <c r="D24" s="4"/>
      <c r="E24" s="4"/>
      <c r="F24" s="4"/>
      <c r="G24" s="4"/>
      <c r="H24" s="4"/>
      <c r="I24" s="28">
        <v>500000</v>
      </c>
      <c r="J24" s="28">
        <v>500000</v>
      </c>
      <c r="K24" s="28">
        <v>500000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ht="34.95" customHeight="1" spans="1:23">
      <c r="A25" s="6" t="s">
        <v>254</v>
      </c>
      <c r="B25" s="6" t="s">
        <v>267</v>
      </c>
      <c r="C25" s="6" t="s">
        <v>266</v>
      </c>
      <c r="D25" s="6" t="s">
        <v>68</v>
      </c>
      <c r="E25" s="6" t="s">
        <v>85</v>
      </c>
      <c r="F25" s="6" t="s">
        <v>86</v>
      </c>
      <c r="G25" s="6" t="s">
        <v>225</v>
      </c>
      <c r="H25" s="6" t="s">
        <v>226</v>
      </c>
      <c r="I25" s="28">
        <v>100000</v>
      </c>
      <c r="J25" s="28">
        <v>100000</v>
      </c>
      <c r="K25" s="28">
        <v>100000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ht="34.95" customHeight="1" spans="1:23">
      <c r="A26" s="6" t="s">
        <v>254</v>
      </c>
      <c r="B26" s="6" t="s">
        <v>267</v>
      </c>
      <c r="C26" s="6" t="s">
        <v>266</v>
      </c>
      <c r="D26" s="6" t="s">
        <v>68</v>
      </c>
      <c r="E26" s="6" t="s">
        <v>85</v>
      </c>
      <c r="F26" s="6" t="s">
        <v>86</v>
      </c>
      <c r="G26" s="6" t="s">
        <v>227</v>
      </c>
      <c r="H26" s="6" t="s">
        <v>228</v>
      </c>
      <c r="I26" s="28">
        <v>400000</v>
      </c>
      <c r="J26" s="28">
        <v>400000</v>
      </c>
      <c r="K26" s="28">
        <v>400000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ht="34.95" customHeight="1" spans="1:23">
      <c r="A27" s="5" t="s">
        <v>117</v>
      </c>
      <c r="B27" s="5"/>
      <c r="C27" s="5"/>
      <c r="D27" s="5"/>
      <c r="E27" s="5"/>
      <c r="F27" s="5"/>
      <c r="G27" s="5"/>
      <c r="H27" s="5"/>
      <c r="I27" s="28">
        <v>1231750</v>
      </c>
      <c r="J27" s="28">
        <v>1231750</v>
      </c>
      <c r="K27" s="28">
        <v>1231750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</sheetData>
  <mergeCells count="28">
    <mergeCell ref="A3:W3"/>
    <mergeCell ref="A4:V4"/>
    <mergeCell ref="J5:M5"/>
    <mergeCell ref="N5:P5"/>
    <mergeCell ref="R5:W5"/>
    <mergeCell ref="J6:K6"/>
    <mergeCell ref="A27:H27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E104"/>
  <sheetViews>
    <sheetView showZeros="0" zoomScale="70" zoomScaleNormal="70" workbookViewId="0">
      <pane ySplit="1" topLeftCell="A12" activePane="bottomLeft" state="frozen"/>
      <selection/>
      <selection pane="bottomLeft" activeCell="F25" sqref="F25"/>
    </sheetView>
  </sheetViews>
  <sheetFormatPr defaultColWidth="10.3297872340426" defaultRowHeight="89" customHeight="1"/>
  <cols>
    <col min="1" max="2" width="64.968085106383" customWidth="1"/>
    <col min="3" max="10" width="33.3297872340426" customWidth="1"/>
  </cols>
  <sheetData>
    <row r="1" customHeight="1" spans="1:255">
      <c r="A1" s="1"/>
      <c r="B1" s="1"/>
      <c r="C1" s="1"/>
      <c r="D1" s="1"/>
      <c r="E1" s="1"/>
      <c r="F1" s="1"/>
      <c r="G1" s="1"/>
      <c r="H1" s="1"/>
      <c r="I1" s="1"/>
      <c r="J1" s="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  <c r="IS1" s="61"/>
      <c r="IT1" s="61"/>
      <c r="IU1" s="61"/>
    </row>
    <row r="2" customHeight="1" spans="10:242">
      <c r="J2" s="2" t="s">
        <v>268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</row>
    <row r="3" customHeight="1" spans="1:242">
      <c r="A3" s="3" t="s">
        <v>269</v>
      </c>
      <c r="B3" s="3"/>
      <c r="C3" s="3"/>
      <c r="D3" s="3"/>
      <c r="E3" s="3"/>
      <c r="F3" s="3"/>
      <c r="G3" s="3"/>
      <c r="H3" s="3"/>
      <c r="I3" s="3"/>
      <c r="J3" s="3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</row>
    <row r="4" customHeight="1" spans="1:242">
      <c r="A4" s="4" t="str">
        <f>"单位名称："&amp;"中共德钦县纪律检查委员会办公室"</f>
        <v>单位名称：中共德钦县纪律检查委员会办公室</v>
      </c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</row>
    <row r="5" customHeight="1" spans="1:242">
      <c r="A5" s="5" t="s">
        <v>270</v>
      </c>
      <c r="B5" s="5" t="s">
        <v>271</v>
      </c>
      <c r="C5" s="5" t="s">
        <v>272</v>
      </c>
      <c r="D5" s="5" t="s">
        <v>273</v>
      </c>
      <c r="E5" s="5" t="s">
        <v>274</v>
      </c>
      <c r="F5" s="5" t="s">
        <v>275</v>
      </c>
      <c r="G5" s="5" t="s">
        <v>276</v>
      </c>
      <c r="H5" s="5" t="s">
        <v>277</v>
      </c>
      <c r="I5" s="5" t="s">
        <v>278</v>
      </c>
      <c r="J5" s="5" t="s">
        <v>279</v>
      </c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</row>
    <row r="6" customHeight="1" spans="1:242">
      <c r="A6" s="5" t="s">
        <v>46</v>
      </c>
      <c r="B6" s="5" t="s">
        <v>47</v>
      </c>
      <c r="C6" s="5" t="s">
        <v>48</v>
      </c>
      <c r="D6" s="5" t="s">
        <v>49</v>
      </c>
      <c r="E6" s="5" t="s">
        <v>50</v>
      </c>
      <c r="F6" s="5" t="s">
        <v>51</v>
      </c>
      <c r="G6" s="5" t="s">
        <v>52</v>
      </c>
      <c r="H6" s="5" t="s">
        <v>53</v>
      </c>
      <c r="I6" s="5" t="s">
        <v>54</v>
      </c>
      <c r="J6" s="5" t="s">
        <v>55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</row>
    <row r="7" s="49" customFormat="1" customHeight="1" spans="1:242">
      <c r="A7" s="50" t="s">
        <v>66</v>
      </c>
      <c r="C7" s="51"/>
      <c r="D7" s="51"/>
      <c r="E7" s="51"/>
      <c r="F7" s="52"/>
      <c r="G7" s="51"/>
      <c r="H7" s="52"/>
      <c r="I7" s="52"/>
      <c r="J7" s="52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</row>
    <row r="8" s="49" customFormat="1" customHeight="1" spans="1:10">
      <c r="A8" s="50" t="s">
        <v>280</v>
      </c>
      <c r="B8" s="53"/>
      <c r="C8" s="51"/>
      <c r="D8" s="51"/>
      <c r="E8" s="51"/>
      <c r="F8" s="52"/>
      <c r="G8" s="51"/>
      <c r="H8" s="52"/>
      <c r="I8" s="52"/>
      <c r="J8" s="52"/>
    </row>
    <row r="9" customHeight="1" spans="1:204">
      <c r="A9" s="54" t="s">
        <v>281</v>
      </c>
      <c r="B9" s="55" t="s">
        <v>282</v>
      </c>
      <c r="C9" s="56" t="s">
        <v>283</v>
      </c>
      <c r="D9" s="56" t="s">
        <v>13</v>
      </c>
      <c r="E9" s="56" t="s">
        <v>13</v>
      </c>
      <c r="F9" s="57" t="s">
        <v>13</v>
      </c>
      <c r="G9" s="57" t="s">
        <v>284</v>
      </c>
      <c r="H9" s="57" t="s">
        <v>13</v>
      </c>
      <c r="I9" s="57" t="s">
        <v>13</v>
      </c>
      <c r="J9" s="57" t="s">
        <v>284</v>
      </c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</row>
    <row r="10" customHeight="1" spans="1:204">
      <c r="A10" s="54"/>
      <c r="B10" s="54"/>
      <c r="C10" s="56" t="s">
        <v>13</v>
      </c>
      <c r="D10" s="56" t="s">
        <v>285</v>
      </c>
      <c r="E10" s="56" t="s">
        <v>13</v>
      </c>
      <c r="F10" s="57" t="s">
        <v>13</v>
      </c>
      <c r="G10" s="57" t="s">
        <v>284</v>
      </c>
      <c r="H10" s="57" t="s">
        <v>13</v>
      </c>
      <c r="I10" s="57" t="s">
        <v>13</v>
      </c>
      <c r="J10" s="57" t="s">
        <v>284</v>
      </c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</row>
    <row r="11" customHeight="1" spans="1:204">
      <c r="A11" s="54"/>
      <c r="B11" s="54"/>
      <c r="C11" s="56" t="s">
        <v>13</v>
      </c>
      <c r="D11" s="56" t="s">
        <v>13</v>
      </c>
      <c r="E11" s="56" t="s">
        <v>286</v>
      </c>
      <c r="F11" s="57" t="s">
        <v>287</v>
      </c>
      <c r="G11" s="57" t="s">
        <v>47</v>
      </c>
      <c r="H11" s="57" t="s">
        <v>288</v>
      </c>
      <c r="I11" s="57" t="s">
        <v>289</v>
      </c>
      <c r="J11" s="57" t="s">
        <v>290</v>
      </c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</row>
    <row r="12" customHeight="1" spans="1:204">
      <c r="A12" s="54"/>
      <c r="B12" s="54"/>
      <c r="C12" s="56" t="s">
        <v>13</v>
      </c>
      <c r="D12" s="56" t="s">
        <v>13</v>
      </c>
      <c r="E12" s="56" t="s">
        <v>291</v>
      </c>
      <c r="F12" s="57" t="s">
        <v>287</v>
      </c>
      <c r="G12" s="57" t="s">
        <v>292</v>
      </c>
      <c r="H12" s="57" t="s">
        <v>288</v>
      </c>
      <c r="I12" s="57" t="s">
        <v>289</v>
      </c>
      <c r="J12" s="57" t="s">
        <v>293</v>
      </c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</row>
    <row r="13" customHeight="1" spans="1:204">
      <c r="A13" s="54"/>
      <c r="B13" s="54"/>
      <c r="C13" s="56" t="s">
        <v>13</v>
      </c>
      <c r="D13" s="56" t="s">
        <v>294</v>
      </c>
      <c r="E13" s="56" t="s">
        <v>13</v>
      </c>
      <c r="F13" s="57" t="s">
        <v>13</v>
      </c>
      <c r="G13" s="57" t="s">
        <v>284</v>
      </c>
      <c r="H13" s="57" t="s">
        <v>13</v>
      </c>
      <c r="I13" s="57" t="s">
        <v>13</v>
      </c>
      <c r="J13" s="57" t="s">
        <v>284</v>
      </c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</row>
    <row r="14" customHeight="1" spans="1:204">
      <c r="A14" s="54"/>
      <c r="B14" s="54"/>
      <c r="C14" s="56" t="s">
        <v>13</v>
      </c>
      <c r="D14" s="56" t="s">
        <v>13</v>
      </c>
      <c r="E14" s="56" t="s">
        <v>295</v>
      </c>
      <c r="F14" s="57" t="s">
        <v>287</v>
      </c>
      <c r="G14" s="57" t="s">
        <v>296</v>
      </c>
      <c r="H14" s="57" t="s">
        <v>297</v>
      </c>
      <c r="I14" s="57" t="s">
        <v>289</v>
      </c>
      <c r="J14" s="57" t="s">
        <v>298</v>
      </c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</row>
    <row r="15" customHeight="1" spans="1:204">
      <c r="A15" s="54"/>
      <c r="B15" s="54"/>
      <c r="C15" s="56" t="s">
        <v>13</v>
      </c>
      <c r="D15" s="56" t="s">
        <v>13</v>
      </c>
      <c r="E15" s="56" t="s">
        <v>299</v>
      </c>
      <c r="F15" s="57" t="s">
        <v>287</v>
      </c>
      <c r="G15" s="57" t="s">
        <v>296</v>
      </c>
      <c r="H15" s="57" t="s">
        <v>297</v>
      </c>
      <c r="I15" s="57" t="s">
        <v>289</v>
      </c>
      <c r="J15" s="57" t="s">
        <v>300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</row>
    <row r="16" customHeight="1" spans="1:204">
      <c r="A16" s="54"/>
      <c r="B16" s="54"/>
      <c r="C16" s="56" t="s">
        <v>13</v>
      </c>
      <c r="D16" s="56" t="s">
        <v>301</v>
      </c>
      <c r="E16" s="56" t="s">
        <v>13</v>
      </c>
      <c r="F16" s="57" t="s">
        <v>13</v>
      </c>
      <c r="G16" s="57" t="s">
        <v>284</v>
      </c>
      <c r="H16" s="57" t="s">
        <v>13</v>
      </c>
      <c r="I16" s="57" t="s">
        <v>13</v>
      </c>
      <c r="J16" s="57" t="s">
        <v>284</v>
      </c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</row>
    <row r="17" customHeight="1" spans="1:204">
      <c r="A17" s="54"/>
      <c r="B17" s="54"/>
      <c r="C17" s="56" t="s">
        <v>13</v>
      </c>
      <c r="D17" s="56" t="s">
        <v>13</v>
      </c>
      <c r="E17" s="56" t="s">
        <v>302</v>
      </c>
      <c r="F17" s="57" t="s">
        <v>303</v>
      </c>
      <c r="G17" s="57" t="s">
        <v>304</v>
      </c>
      <c r="H17" s="57" t="s">
        <v>305</v>
      </c>
      <c r="I17" s="57" t="s">
        <v>289</v>
      </c>
      <c r="J17" s="57" t="s">
        <v>306</v>
      </c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</row>
    <row r="18" customHeight="1" spans="1:204">
      <c r="A18" s="54"/>
      <c r="B18" s="54"/>
      <c r="C18" s="56" t="s">
        <v>307</v>
      </c>
      <c r="D18" s="56" t="s">
        <v>13</v>
      </c>
      <c r="E18" s="56" t="s">
        <v>13</v>
      </c>
      <c r="F18" s="57" t="s">
        <v>13</v>
      </c>
      <c r="G18" s="57" t="s">
        <v>284</v>
      </c>
      <c r="H18" s="57" t="s">
        <v>13</v>
      </c>
      <c r="I18" s="57" t="s">
        <v>13</v>
      </c>
      <c r="J18" s="57" t="s">
        <v>284</v>
      </c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</row>
    <row r="19" customHeight="1" spans="1:204">
      <c r="A19" s="54"/>
      <c r="B19" s="54"/>
      <c r="C19" s="56" t="s">
        <v>13</v>
      </c>
      <c r="D19" s="56" t="s">
        <v>308</v>
      </c>
      <c r="E19" s="56" t="s">
        <v>13</v>
      </c>
      <c r="F19" s="57" t="s">
        <v>13</v>
      </c>
      <c r="G19" s="57" t="s">
        <v>284</v>
      </c>
      <c r="H19" s="57" t="s">
        <v>13</v>
      </c>
      <c r="I19" s="57" t="s">
        <v>13</v>
      </c>
      <c r="J19" s="57" t="s">
        <v>284</v>
      </c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</row>
    <row r="20" customHeight="1" spans="1:204">
      <c r="A20" s="54"/>
      <c r="B20" s="54"/>
      <c r="C20" s="56" t="s">
        <v>13</v>
      </c>
      <c r="D20" s="56" t="s">
        <v>13</v>
      </c>
      <c r="E20" s="56" t="s">
        <v>309</v>
      </c>
      <c r="F20" s="57" t="s">
        <v>303</v>
      </c>
      <c r="G20" s="57" t="s">
        <v>310</v>
      </c>
      <c r="H20" s="57" t="s">
        <v>305</v>
      </c>
      <c r="I20" s="57" t="s">
        <v>311</v>
      </c>
      <c r="J20" s="57" t="s">
        <v>309</v>
      </c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</row>
    <row r="21" customHeight="1" spans="1:204">
      <c r="A21" s="54"/>
      <c r="B21" s="54"/>
      <c r="C21" s="56" t="s">
        <v>13</v>
      </c>
      <c r="D21" s="56" t="s">
        <v>13</v>
      </c>
      <c r="E21" s="56" t="s">
        <v>312</v>
      </c>
      <c r="F21" s="57" t="s">
        <v>303</v>
      </c>
      <c r="G21" s="57" t="s">
        <v>313</v>
      </c>
      <c r="H21" s="57" t="s">
        <v>305</v>
      </c>
      <c r="I21" s="57" t="s">
        <v>311</v>
      </c>
      <c r="J21" s="57" t="s">
        <v>314</v>
      </c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</row>
    <row r="22" customHeight="1" spans="1:204">
      <c r="A22" s="54"/>
      <c r="B22" s="54"/>
      <c r="C22" s="56" t="s">
        <v>13</v>
      </c>
      <c r="D22" s="56" t="s">
        <v>315</v>
      </c>
      <c r="E22" s="56" t="s">
        <v>13</v>
      </c>
      <c r="F22" s="57" t="s">
        <v>13</v>
      </c>
      <c r="G22" s="57" t="s">
        <v>284</v>
      </c>
      <c r="H22" s="57" t="s">
        <v>13</v>
      </c>
      <c r="I22" s="57" t="s">
        <v>13</v>
      </c>
      <c r="J22" s="57" t="s">
        <v>284</v>
      </c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</row>
    <row r="23" customHeight="1" spans="1:204">
      <c r="A23" s="54"/>
      <c r="B23" s="54"/>
      <c r="C23" s="56" t="s">
        <v>13</v>
      </c>
      <c r="D23" s="56" t="s">
        <v>13</v>
      </c>
      <c r="E23" s="56" t="s">
        <v>316</v>
      </c>
      <c r="F23" s="57" t="s">
        <v>303</v>
      </c>
      <c r="G23" s="57" t="s">
        <v>317</v>
      </c>
      <c r="H23" s="57" t="s">
        <v>305</v>
      </c>
      <c r="I23" s="57" t="s">
        <v>311</v>
      </c>
      <c r="J23" s="57" t="s">
        <v>318</v>
      </c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</row>
    <row r="24" customHeight="1" spans="1:204">
      <c r="A24" s="54"/>
      <c r="B24" s="54"/>
      <c r="C24" s="56" t="s">
        <v>319</v>
      </c>
      <c r="D24" s="56" t="s">
        <v>13</v>
      </c>
      <c r="E24" s="56" t="s">
        <v>13</v>
      </c>
      <c r="F24" s="57" t="s">
        <v>13</v>
      </c>
      <c r="G24" s="57" t="s">
        <v>284</v>
      </c>
      <c r="H24" s="57" t="s">
        <v>13</v>
      </c>
      <c r="I24" s="57" t="s">
        <v>13</v>
      </c>
      <c r="J24" s="57" t="s">
        <v>284</v>
      </c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</row>
    <row r="25" customHeight="1" spans="1:204">
      <c r="A25" s="54"/>
      <c r="B25" s="54"/>
      <c r="C25" s="56" t="s">
        <v>13</v>
      </c>
      <c r="D25" s="56" t="s">
        <v>320</v>
      </c>
      <c r="E25" s="56" t="s">
        <v>13</v>
      </c>
      <c r="F25" s="57" t="s">
        <v>13</v>
      </c>
      <c r="G25" s="57" t="s">
        <v>284</v>
      </c>
      <c r="H25" s="57" t="s">
        <v>13</v>
      </c>
      <c r="I25" s="57" t="s">
        <v>13</v>
      </c>
      <c r="J25" s="57" t="s">
        <v>284</v>
      </c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</row>
    <row r="26" customHeight="1" spans="1:204">
      <c r="A26" s="54"/>
      <c r="B26" s="54"/>
      <c r="C26" s="56" t="s">
        <v>13</v>
      </c>
      <c r="D26" s="56" t="s">
        <v>13</v>
      </c>
      <c r="E26" s="56" t="s">
        <v>321</v>
      </c>
      <c r="F26" s="57" t="s">
        <v>287</v>
      </c>
      <c r="G26" s="57" t="s">
        <v>296</v>
      </c>
      <c r="H26" s="57" t="s">
        <v>297</v>
      </c>
      <c r="I26" s="57" t="s">
        <v>289</v>
      </c>
      <c r="J26" s="57" t="s">
        <v>322</v>
      </c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</row>
    <row r="27" customHeight="1" spans="1:204">
      <c r="A27" s="54"/>
      <c r="B27" s="54"/>
      <c r="C27" s="56"/>
      <c r="D27" s="56"/>
      <c r="E27" s="56"/>
      <c r="F27" s="57"/>
      <c r="G27" s="57"/>
      <c r="H27" s="57"/>
      <c r="I27" s="57"/>
      <c r="J27" s="57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</row>
    <row r="28" customHeight="1" spans="1:258">
      <c r="A28" t="s">
        <v>323</v>
      </c>
      <c r="B28" t="s">
        <v>324</v>
      </c>
      <c r="C28" s="56" t="s">
        <v>283</v>
      </c>
      <c r="D28" s="56" t="s">
        <v>13</v>
      </c>
      <c r="E28" s="56" t="s">
        <v>13</v>
      </c>
      <c r="F28" s="57" t="s">
        <v>13</v>
      </c>
      <c r="G28" s="57" t="s">
        <v>284</v>
      </c>
      <c r="H28" s="57" t="s">
        <v>13</v>
      </c>
      <c r="I28" s="57" t="s">
        <v>13</v>
      </c>
      <c r="J28" s="57" t="s">
        <v>284</v>
      </c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  <c r="IS28" s="61"/>
      <c r="IT28" s="61"/>
      <c r="IU28" s="61"/>
      <c r="IV28" s="61"/>
      <c r="IW28" s="61"/>
      <c r="IX28" s="61"/>
    </row>
    <row r="29" customHeight="1" spans="3:258">
      <c r="C29" s="56" t="s">
        <v>13</v>
      </c>
      <c r="D29" s="56" t="s">
        <v>285</v>
      </c>
      <c r="E29" s="56" t="s">
        <v>13</v>
      </c>
      <c r="F29" s="57" t="s">
        <v>13</v>
      </c>
      <c r="G29" s="57" t="s">
        <v>284</v>
      </c>
      <c r="H29" s="57" t="s">
        <v>13</v>
      </c>
      <c r="I29" s="57" t="s">
        <v>13</v>
      </c>
      <c r="J29" s="57" t="s">
        <v>284</v>
      </c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61"/>
      <c r="IS29" s="61"/>
      <c r="IT29" s="61"/>
      <c r="IU29" s="61"/>
      <c r="IV29" s="61"/>
      <c r="IW29" s="61"/>
      <c r="IX29" s="61"/>
    </row>
    <row r="30" customHeight="1" spans="3:258">
      <c r="C30" s="56" t="s">
        <v>13</v>
      </c>
      <c r="D30" s="56" t="s">
        <v>13</v>
      </c>
      <c r="E30" s="56" t="s">
        <v>325</v>
      </c>
      <c r="F30" s="57" t="s">
        <v>287</v>
      </c>
      <c r="G30" s="57" t="s">
        <v>48</v>
      </c>
      <c r="H30" s="57" t="s">
        <v>288</v>
      </c>
      <c r="I30" s="57" t="s">
        <v>289</v>
      </c>
      <c r="J30" s="57" t="s">
        <v>326</v>
      </c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  <c r="IT30" s="61"/>
      <c r="IU30" s="61"/>
      <c r="IV30" s="61"/>
      <c r="IW30" s="61"/>
      <c r="IX30" s="61"/>
    </row>
    <row r="31" customHeight="1" spans="3:258">
      <c r="C31" s="56" t="s">
        <v>13</v>
      </c>
      <c r="D31" s="56" t="s">
        <v>13</v>
      </c>
      <c r="E31" s="56" t="s">
        <v>327</v>
      </c>
      <c r="F31" s="57" t="s">
        <v>287</v>
      </c>
      <c r="G31" s="57" t="s">
        <v>292</v>
      </c>
      <c r="H31" s="57" t="s">
        <v>288</v>
      </c>
      <c r="I31" s="57" t="s">
        <v>289</v>
      </c>
      <c r="J31" s="57" t="s">
        <v>328</v>
      </c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  <c r="HK31" s="61"/>
      <c r="HL31" s="61"/>
      <c r="HM31" s="61"/>
      <c r="HN31" s="61"/>
      <c r="HO31" s="61"/>
      <c r="HP31" s="61"/>
      <c r="HQ31" s="61"/>
      <c r="HR31" s="61"/>
      <c r="HS31" s="61"/>
      <c r="HT31" s="61"/>
      <c r="HU31" s="61"/>
      <c r="HV31" s="61"/>
      <c r="HW31" s="61"/>
      <c r="HX31" s="61"/>
      <c r="HY31" s="61"/>
      <c r="HZ31" s="61"/>
      <c r="IA31" s="61"/>
      <c r="IB31" s="61"/>
      <c r="IC31" s="61"/>
      <c r="ID31" s="61"/>
      <c r="IE31" s="61"/>
      <c r="IF31" s="61"/>
      <c r="IG31" s="61"/>
      <c r="IH31" s="61"/>
      <c r="II31" s="61"/>
      <c r="IJ31" s="61"/>
      <c r="IK31" s="61"/>
      <c r="IL31" s="61"/>
      <c r="IM31" s="61"/>
      <c r="IN31" s="61"/>
      <c r="IO31" s="61"/>
      <c r="IP31" s="61"/>
      <c r="IQ31" s="61"/>
      <c r="IR31" s="61"/>
      <c r="IS31" s="61"/>
      <c r="IT31" s="61"/>
      <c r="IU31" s="61"/>
      <c r="IV31" s="61"/>
      <c r="IW31" s="61"/>
      <c r="IX31" s="61"/>
    </row>
    <row r="32" customHeight="1" spans="3:258">
      <c r="C32" s="56" t="s">
        <v>13</v>
      </c>
      <c r="D32" s="56" t="s">
        <v>294</v>
      </c>
      <c r="E32" s="56" t="s">
        <v>13</v>
      </c>
      <c r="F32" s="57" t="s">
        <v>13</v>
      </c>
      <c r="G32" s="57" t="s">
        <v>284</v>
      </c>
      <c r="H32" s="57" t="s">
        <v>13</v>
      </c>
      <c r="I32" s="57" t="s">
        <v>13</v>
      </c>
      <c r="J32" s="57" t="s">
        <v>284</v>
      </c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  <c r="HK32" s="61"/>
      <c r="HL32" s="61"/>
      <c r="HM32" s="61"/>
      <c r="HN32" s="61"/>
      <c r="HO32" s="61"/>
      <c r="HP32" s="61"/>
      <c r="HQ32" s="61"/>
      <c r="HR32" s="61"/>
      <c r="HS32" s="61"/>
      <c r="HT32" s="61"/>
      <c r="HU32" s="61"/>
      <c r="HV32" s="61"/>
      <c r="HW32" s="61"/>
      <c r="HX32" s="61"/>
      <c r="HY32" s="61"/>
      <c r="HZ32" s="61"/>
      <c r="IA32" s="61"/>
      <c r="IB32" s="61"/>
      <c r="IC32" s="61"/>
      <c r="ID32" s="61"/>
      <c r="IE32" s="61"/>
      <c r="IF32" s="61"/>
      <c r="IG32" s="61"/>
      <c r="IH32" s="61"/>
      <c r="II32" s="61"/>
      <c r="IJ32" s="61"/>
      <c r="IK32" s="61"/>
      <c r="IL32" s="61"/>
      <c r="IM32" s="61"/>
      <c r="IN32" s="61"/>
      <c r="IO32" s="61"/>
      <c r="IP32" s="61"/>
      <c r="IQ32" s="61"/>
      <c r="IR32" s="61"/>
      <c r="IS32" s="61"/>
      <c r="IT32" s="61"/>
      <c r="IU32" s="61"/>
      <c r="IV32" s="61"/>
      <c r="IW32" s="61"/>
      <c r="IX32" s="61"/>
    </row>
    <row r="33" customHeight="1" spans="3:258">
      <c r="C33" s="56" t="s">
        <v>13</v>
      </c>
      <c r="D33" s="56" t="s">
        <v>13</v>
      </c>
      <c r="E33" s="56" t="s">
        <v>329</v>
      </c>
      <c r="F33" s="57" t="s">
        <v>303</v>
      </c>
      <c r="G33" s="57" t="s">
        <v>330</v>
      </c>
      <c r="H33" s="57" t="s">
        <v>297</v>
      </c>
      <c r="I33" s="57" t="s">
        <v>289</v>
      </c>
      <c r="J33" s="57" t="s">
        <v>331</v>
      </c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  <c r="HK33" s="61"/>
      <c r="HL33" s="61"/>
      <c r="HM33" s="61"/>
      <c r="HN33" s="61"/>
      <c r="HO33" s="61"/>
      <c r="HP33" s="61"/>
      <c r="HQ33" s="61"/>
      <c r="HR33" s="61"/>
      <c r="HS33" s="61"/>
      <c r="HT33" s="61"/>
      <c r="HU33" s="61"/>
      <c r="HV33" s="61"/>
      <c r="HW33" s="61"/>
      <c r="HX33" s="61"/>
      <c r="HY33" s="61"/>
      <c r="HZ33" s="61"/>
      <c r="IA33" s="61"/>
      <c r="IB33" s="61"/>
      <c r="IC33" s="61"/>
      <c r="ID33" s="61"/>
      <c r="IE33" s="61"/>
      <c r="IF33" s="61"/>
      <c r="IG33" s="61"/>
      <c r="IH33" s="61"/>
      <c r="II33" s="61"/>
      <c r="IJ33" s="61"/>
      <c r="IK33" s="61"/>
      <c r="IL33" s="61"/>
      <c r="IM33" s="61"/>
      <c r="IN33" s="61"/>
      <c r="IO33" s="61"/>
      <c r="IP33" s="61"/>
      <c r="IQ33" s="61"/>
      <c r="IR33" s="61"/>
      <c r="IS33" s="61"/>
      <c r="IT33" s="61"/>
      <c r="IU33" s="61"/>
      <c r="IV33" s="61"/>
      <c r="IW33" s="61"/>
      <c r="IX33" s="61"/>
    </row>
    <row r="34" customHeight="1" spans="3:258">
      <c r="C34" s="56" t="s">
        <v>13</v>
      </c>
      <c r="D34" s="56" t="s">
        <v>13</v>
      </c>
      <c r="E34" s="56" t="s">
        <v>332</v>
      </c>
      <c r="F34" s="57" t="s">
        <v>287</v>
      </c>
      <c r="G34" s="57" t="s">
        <v>333</v>
      </c>
      <c r="H34" s="57" t="s">
        <v>297</v>
      </c>
      <c r="I34" s="57" t="s">
        <v>289</v>
      </c>
      <c r="J34" s="57" t="s">
        <v>334</v>
      </c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  <c r="HK34" s="61"/>
      <c r="HL34" s="61"/>
      <c r="HM34" s="61"/>
      <c r="HN34" s="61"/>
      <c r="HO34" s="61"/>
      <c r="HP34" s="61"/>
      <c r="HQ34" s="61"/>
      <c r="HR34" s="61"/>
      <c r="HS34" s="61"/>
      <c r="HT34" s="61"/>
      <c r="HU34" s="61"/>
      <c r="HV34" s="61"/>
      <c r="HW34" s="61"/>
      <c r="HX34" s="61"/>
      <c r="HY34" s="61"/>
      <c r="HZ34" s="61"/>
      <c r="IA34" s="61"/>
      <c r="IB34" s="61"/>
      <c r="IC34" s="61"/>
      <c r="ID34" s="61"/>
      <c r="IE34" s="61"/>
      <c r="IF34" s="61"/>
      <c r="IG34" s="61"/>
      <c r="IH34" s="61"/>
      <c r="II34" s="61"/>
      <c r="IJ34" s="61"/>
      <c r="IK34" s="61"/>
      <c r="IL34" s="61"/>
      <c r="IM34" s="61"/>
      <c r="IN34" s="61"/>
      <c r="IO34" s="61"/>
      <c r="IP34" s="61"/>
      <c r="IQ34" s="61"/>
      <c r="IR34" s="61"/>
      <c r="IS34" s="61"/>
      <c r="IT34" s="61"/>
      <c r="IU34" s="61"/>
      <c r="IV34" s="61"/>
      <c r="IW34" s="61"/>
      <c r="IX34" s="61"/>
    </row>
    <row r="35" customHeight="1" spans="3:265">
      <c r="C35" s="56" t="s">
        <v>13</v>
      </c>
      <c r="D35" s="56" t="s">
        <v>301</v>
      </c>
      <c r="E35" s="56" t="s">
        <v>13</v>
      </c>
      <c r="F35" s="57" t="s">
        <v>13</v>
      </c>
      <c r="G35" s="57" t="s">
        <v>284</v>
      </c>
      <c r="H35" s="57" t="s">
        <v>13</v>
      </c>
      <c r="I35" s="57" t="s">
        <v>13</v>
      </c>
      <c r="J35" s="57" t="s">
        <v>284</v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1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  <c r="IT35" s="61"/>
      <c r="IU35" s="61"/>
      <c r="IV35" s="61"/>
      <c r="IW35" s="61"/>
      <c r="IX35" s="61"/>
      <c r="IY35" s="61"/>
      <c r="IZ35" s="61"/>
      <c r="JA35" s="61"/>
      <c r="JB35" s="61"/>
      <c r="JC35" s="61"/>
      <c r="JD35" s="61"/>
      <c r="JE35" s="61"/>
    </row>
    <row r="36" customHeight="1" spans="3:265">
      <c r="C36" s="56" t="s">
        <v>13</v>
      </c>
      <c r="D36" s="56" t="s">
        <v>13</v>
      </c>
      <c r="E36" s="56" t="s">
        <v>335</v>
      </c>
      <c r="F36" s="57" t="s">
        <v>303</v>
      </c>
      <c r="G36" s="57" t="s">
        <v>292</v>
      </c>
      <c r="H36" s="57" t="s">
        <v>336</v>
      </c>
      <c r="I36" s="57" t="s">
        <v>289</v>
      </c>
      <c r="J36" s="57" t="s">
        <v>337</v>
      </c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  <c r="HK36" s="61"/>
      <c r="HL36" s="61"/>
      <c r="HM36" s="61"/>
      <c r="HN36" s="61"/>
      <c r="HO36" s="61"/>
      <c r="HP36" s="61"/>
      <c r="HQ36" s="61"/>
      <c r="HR36" s="61"/>
      <c r="HS36" s="61"/>
      <c r="HT36" s="61"/>
      <c r="HU36" s="61"/>
      <c r="HV36" s="61"/>
      <c r="HW36" s="61"/>
      <c r="HX36" s="61"/>
      <c r="HY36" s="61"/>
      <c r="HZ36" s="61"/>
      <c r="IA36" s="61"/>
      <c r="IB36" s="61"/>
      <c r="IC36" s="61"/>
      <c r="ID36" s="61"/>
      <c r="IE36" s="61"/>
      <c r="IF36" s="61"/>
      <c r="IG36" s="61"/>
      <c r="IH36" s="61"/>
      <c r="II36" s="61"/>
      <c r="IJ36" s="61"/>
      <c r="IK36" s="61"/>
      <c r="IL36" s="61"/>
      <c r="IM36" s="61"/>
      <c r="IN36" s="61"/>
      <c r="IO36" s="61"/>
      <c r="IP36" s="61"/>
      <c r="IQ36" s="61"/>
      <c r="IR36" s="61"/>
      <c r="IS36" s="61"/>
      <c r="IT36" s="61"/>
      <c r="IU36" s="61"/>
      <c r="IV36" s="61"/>
      <c r="IW36" s="61"/>
      <c r="IX36" s="61"/>
      <c r="IY36" s="61"/>
      <c r="IZ36" s="61"/>
      <c r="JA36" s="61"/>
      <c r="JB36" s="61"/>
      <c r="JC36" s="61"/>
      <c r="JD36" s="61"/>
      <c r="JE36" s="61"/>
    </row>
    <row r="37" customHeight="1" spans="3:265">
      <c r="C37" s="56" t="s">
        <v>307</v>
      </c>
      <c r="D37" s="56" t="s">
        <v>13</v>
      </c>
      <c r="E37" s="56" t="s">
        <v>13</v>
      </c>
      <c r="F37" s="57" t="s">
        <v>13</v>
      </c>
      <c r="G37" s="57" t="s">
        <v>284</v>
      </c>
      <c r="H37" s="57" t="s">
        <v>13</v>
      </c>
      <c r="I37" s="57" t="s">
        <v>13</v>
      </c>
      <c r="J37" s="57" t="s">
        <v>284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  <c r="HK37" s="61"/>
      <c r="HL37" s="61"/>
      <c r="HM37" s="61"/>
      <c r="HN37" s="61"/>
      <c r="HO37" s="61"/>
      <c r="HP37" s="61"/>
      <c r="HQ37" s="61"/>
      <c r="HR37" s="61"/>
      <c r="HS37" s="61"/>
      <c r="HT37" s="61"/>
      <c r="HU37" s="61"/>
      <c r="HV37" s="61"/>
      <c r="HW37" s="61"/>
      <c r="HX37" s="61"/>
      <c r="HY37" s="61"/>
      <c r="HZ37" s="61"/>
      <c r="IA37" s="61"/>
      <c r="IB37" s="61"/>
      <c r="IC37" s="61"/>
      <c r="ID37" s="61"/>
      <c r="IE37" s="61"/>
      <c r="IF37" s="61"/>
      <c r="IG37" s="61"/>
      <c r="IH37" s="61"/>
      <c r="II37" s="61"/>
      <c r="IJ37" s="61"/>
      <c r="IK37" s="61"/>
      <c r="IL37" s="61"/>
      <c r="IM37" s="61"/>
      <c r="IN37" s="61"/>
      <c r="IO37" s="61"/>
      <c r="IP37" s="61"/>
      <c r="IQ37" s="61"/>
      <c r="IR37" s="61"/>
      <c r="IS37" s="61"/>
      <c r="IT37" s="61"/>
      <c r="IU37" s="61"/>
      <c r="IV37" s="61"/>
      <c r="IW37" s="61"/>
      <c r="IX37" s="61"/>
      <c r="IY37" s="61"/>
      <c r="IZ37" s="61"/>
      <c r="JA37" s="61"/>
      <c r="JB37" s="61"/>
      <c r="JC37" s="61"/>
      <c r="JD37" s="61"/>
      <c r="JE37" s="61"/>
    </row>
    <row r="38" customHeight="1" spans="3:265">
      <c r="C38" s="56" t="s">
        <v>13</v>
      </c>
      <c r="D38" s="56" t="s">
        <v>308</v>
      </c>
      <c r="E38" s="56" t="s">
        <v>13</v>
      </c>
      <c r="F38" s="57" t="s">
        <v>13</v>
      </c>
      <c r="G38" s="57" t="s">
        <v>284</v>
      </c>
      <c r="H38" s="57" t="s">
        <v>13</v>
      </c>
      <c r="I38" s="57" t="s">
        <v>13</v>
      </c>
      <c r="J38" s="57" t="s">
        <v>284</v>
      </c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  <c r="IR38" s="61"/>
      <c r="IS38" s="61"/>
      <c r="IT38" s="61"/>
      <c r="IU38" s="61"/>
      <c r="IV38" s="61"/>
      <c r="IW38" s="61"/>
      <c r="IX38" s="61"/>
      <c r="IY38" s="61"/>
      <c r="IZ38" s="61"/>
      <c r="JA38" s="61"/>
      <c r="JB38" s="61"/>
      <c r="JC38" s="61"/>
      <c r="JD38" s="61"/>
      <c r="JE38" s="61"/>
    </row>
    <row r="39" customHeight="1" spans="3:265">
      <c r="C39" s="56" t="s">
        <v>13</v>
      </c>
      <c r="D39" s="56" t="s">
        <v>13</v>
      </c>
      <c r="E39" s="56" t="s">
        <v>338</v>
      </c>
      <c r="F39" s="57" t="s">
        <v>303</v>
      </c>
      <c r="G39" s="57" t="s">
        <v>310</v>
      </c>
      <c r="H39" s="57" t="s">
        <v>305</v>
      </c>
      <c r="I39" s="57" t="s">
        <v>311</v>
      </c>
      <c r="J39" s="57" t="s">
        <v>339</v>
      </c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  <c r="HK39" s="61"/>
      <c r="HL39" s="61"/>
      <c r="HM39" s="61"/>
      <c r="HN39" s="61"/>
      <c r="HO39" s="61"/>
      <c r="HP39" s="61"/>
      <c r="HQ39" s="61"/>
      <c r="HR39" s="61"/>
      <c r="HS39" s="61"/>
      <c r="HT39" s="61"/>
      <c r="HU39" s="61"/>
      <c r="HV39" s="61"/>
      <c r="HW39" s="61"/>
      <c r="HX39" s="61"/>
      <c r="HY39" s="61"/>
      <c r="HZ39" s="61"/>
      <c r="IA39" s="61"/>
      <c r="IB39" s="61"/>
      <c r="IC39" s="61"/>
      <c r="ID39" s="61"/>
      <c r="IE39" s="61"/>
      <c r="IF39" s="61"/>
      <c r="IG39" s="61"/>
      <c r="IH39" s="61"/>
      <c r="II39" s="61"/>
      <c r="IJ39" s="61"/>
      <c r="IK39" s="61"/>
      <c r="IL39" s="61"/>
      <c r="IM39" s="61"/>
      <c r="IN39" s="61"/>
      <c r="IO39" s="61"/>
      <c r="IP39" s="61"/>
      <c r="IQ39" s="61"/>
      <c r="IR39" s="61"/>
      <c r="IS39" s="61"/>
      <c r="IT39" s="61"/>
      <c r="IU39" s="61"/>
      <c r="IV39" s="61"/>
      <c r="IW39" s="61"/>
      <c r="IX39" s="61"/>
      <c r="IY39" s="61"/>
      <c r="IZ39" s="61"/>
      <c r="JA39" s="61"/>
      <c r="JB39" s="61"/>
      <c r="JC39" s="61"/>
      <c r="JD39" s="61"/>
      <c r="JE39" s="61"/>
    </row>
    <row r="40" customHeight="1" spans="3:265">
      <c r="C40" s="56" t="s">
        <v>13</v>
      </c>
      <c r="D40" s="56" t="s">
        <v>13</v>
      </c>
      <c r="E40" s="56" t="s">
        <v>340</v>
      </c>
      <c r="F40" s="57" t="s">
        <v>303</v>
      </c>
      <c r="G40" s="57" t="s">
        <v>341</v>
      </c>
      <c r="H40" s="57" t="s">
        <v>305</v>
      </c>
      <c r="I40" s="57" t="s">
        <v>311</v>
      </c>
      <c r="J40" s="57" t="s">
        <v>340</v>
      </c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  <c r="IS40" s="61"/>
      <c r="IT40" s="61"/>
      <c r="IU40" s="61"/>
      <c r="IV40" s="61"/>
      <c r="IW40" s="61"/>
      <c r="IX40" s="61"/>
      <c r="IY40" s="61"/>
      <c r="IZ40" s="61"/>
      <c r="JA40" s="61"/>
      <c r="JB40" s="61"/>
      <c r="JC40" s="61"/>
      <c r="JD40" s="61"/>
      <c r="JE40" s="61"/>
    </row>
    <row r="41" customHeight="1" spans="3:265">
      <c r="C41" s="56" t="s">
        <v>13</v>
      </c>
      <c r="D41" s="56" t="s">
        <v>315</v>
      </c>
      <c r="E41" s="56" t="s">
        <v>13</v>
      </c>
      <c r="F41" s="57" t="s">
        <v>13</v>
      </c>
      <c r="G41" s="57" t="s">
        <v>284</v>
      </c>
      <c r="H41" s="57" t="s">
        <v>13</v>
      </c>
      <c r="I41" s="57" t="s">
        <v>13</v>
      </c>
      <c r="J41" s="57" t="s">
        <v>284</v>
      </c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  <c r="HK41" s="61"/>
      <c r="HL41" s="61"/>
      <c r="HM41" s="61"/>
      <c r="HN41" s="61"/>
      <c r="HO41" s="61"/>
      <c r="HP41" s="61"/>
      <c r="HQ41" s="61"/>
      <c r="HR41" s="61"/>
      <c r="HS41" s="61"/>
      <c r="HT41" s="61"/>
      <c r="HU41" s="61"/>
      <c r="HV41" s="61"/>
      <c r="HW41" s="61"/>
      <c r="HX41" s="61"/>
      <c r="HY41" s="61"/>
      <c r="HZ41" s="61"/>
      <c r="IA41" s="61"/>
      <c r="IB41" s="61"/>
      <c r="IC41" s="61"/>
      <c r="ID41" s="61"/>
      <c r="IE41" s="61"/>
      <c r="IF41" s="61"/>
      <c r="IG41" s="61"/>
      <c r="IH41" s="61"/>
      <c r="II41" s="61"/>
      <c r="IJ41" s="61"/>
      <c r="IK41" s="61"/>
      <c r="IL41" s="61"/>
      <c r="IM41" s="61"/>
      <c r="IN41" s="61"/>
      <c r="IO41" s="61"/>
      <c r="IP41" s="61"/>
      <c r="IQ41" s="61"/>
      <c r="IR41" s="61"/>
      <c r="IS41" s="61"/>
      <c r="IT41" s="61"/>
      <c r="IU41" s="61"/>
      <c r="IV41" s="61"/>
      <c r="IW41" s="61"/>
      <c r="IX41" s="61"/>
      <c r="IY41" s="61"/>
      <c r="IZ41" s="61"/>
      <c r="JA41" s="61"/>
      <c r="JB41" s="61"/>
      <c r="JC41" s="61"/>
      <c r="JD41" s="61"/>
      <c r="JE41" s="61"/>
    </row>
    <row r="42" customHeight="1" spans="3:265">
      <c r="C42" s="56" t="s">
        <v>13</v>
      </c>
      <c r="D42" s="56" t="s">
        <v>13</v>
      </c>
      <c r="E42" s="56" t="s">
        <v>342</v>
      </c>
      <c r="F42" s="57" t="s">
        <v>303</v>
      </c>
      <c r="G42" s="57" t="s">
        <v>343</v>
      </c>
      <c r="H42" s="57" t="s">
        <v>305</v>
      </c>
      <c r="I42" s="57" t="s">
        <v>311</v>
      </c>
      <c r="J42" s="57" t="s">
        <v>342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  <c r="HK42" s="61"/>
      <c r="HL42" s="61"/>
      <c r="HM42" s="61"/>
      <c r="HN42" s="61"/>
      <c r="HO42" s="61"/>
      <c r="HP42" s="61"/>
      <c r="HQ42" s="61"/>
      <c r="HR42" s="61"/>
      <c r="HS42" s="61"/>
      <c r="HT42" s="61"/>
      <c r="HU42" s="61"/>
      <c r="HV42" s="61"/>
      <c r="HW42" s="61"/>
      <c r="HX42" s="61"/>
      <c r="HY42" s="61"/>
      <c r="HZ42" s="61"/>
      <c r="IA42" s="61"/>
      <c r="IB42" s="61"/>
      <c r="IC42" s="61"/>
      <c r="ID42" s="61"/>
      <c r="IE42" s="61"/>
      <c r="IF42" s="61"/>
      <c r="IG42" s="61"/>
      <c r="IH42" s="61"/>
      <c r="II42" s="61"/>
      <c r="IJ42" s="61"/>
      <c r="IK42" s="61"/>
      <c r="IL42" s="61"/>
      <c r="IM42" s="61"/>
      <c r="IN42" s="61"/>
      <c r="IO42" s="61"/>
      <c r="IP42" s="61"/>
      <c r="IQ42" s="61"/>
      <c r="IR42" s="61"/>
      <c r="IS42" s="61"/>
      <c r="IT42" s="61"/>
      <c r="IU42" s="61"/>
      <c r="IV42" s="61"/>
      <c r="IW42" s="61"/>
      <c r="IX42" s="61"/>
      <c r="IY42" s="61"/>
      <c r="IZ42" s="61"/>
      <c r="JA42" s="61"/>
      <c r="JB42" s="61"/>
      <c r="JC42" s="61"/>
      <c r="JD42" s="61"/>
      <c r="JE42" s="61"/>
    </row>
    <row r="43" customHeight="1" spans="3:265">
      <c r="C43" s="56" t="s">
        <v>319</v>
      </c>
      <c r="D43" s="56" t="s">
        <v>13</v>
      </c>
      <c r="E43" s="56" t="s">
        <v>13</v>
      </c>
      <c r="F43" s="57" t="s">
        <v>13</v>
      </c>
      <c r="G43" s="57" t="s">
        <v>284</v>
      </c>
      <c r="H43" s="57" t="s">
        <v>13</v>
      </c>
      <c r="I43" s="57" t="s">
        <v>13</v>
      </c>
      <c r="J43" s="57" t="s">
        <v>284</v>
      </c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  <c r="GS43" s="61"/>
      <c r="GT43" s="61"/>
      <c r="GU43" s="61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  <c r="HK43" s="61"/>
      <c r="HL43" s="61"/>
      <c r="HM43" s="61"/>
      <c r="HN43" s="61"/>
      <c r="HO43" s="61"/>
      <c r="HP43" s="61"/>
      <c r="HQ43" s="61"/>
      <c r="HR43" s="61"/>
      <c r="HS43" s="61"/>
      <c r="HT43" s="61"/>
      <c r="HU43" s="61"/>
      <c r="HV43" s="61"/>
      <c r="HW43" s="61"/>
      <c r="HX43" s="61"/>
      <c r="HY43" s="61"/>
      <c r="HZ43" s="61"/>
      <c r="IA43" s="61"/>
      <c r="IB43" s="61"/>
      <c r="IC43" s="61"/>
      <c r="ID43" s="61"/>
      <c r="IE43" s="61"/>
      <c r="IF43" s="61"/>
      <c r="IG43" s="61"/>
      <c r="IH43" s="61"/>
      <c r="II43" s="61"/>
      <c r="IJ43" s="61"/>
      <c r="IK43" s="61"/>
      <c r="IL43" s="61"/>
      <c r="IM43" s="61"/>
      <c r="IN43" s="61"/>
      <c r="IO43" s="61"/>
      <c r="IP43" s="61"/>
      <c r="IQ43" s="61"/>
      <c r="IR43" s="61"/>
      <c r="IS43" s="61"/>
      <c r="IT43" s="61"/>
      <c r="IU43" s="61"/>
      <c r="IV43" s="61"/>
      <c r="IW43" s="61"/>
      <c r="IX43" s="61"/>
      <c r="IY43" s="61"/>
      <c r="IZ43" s="61"/>
      <c r="JA43" s="61"/>
      <c r="JB43" s="61"/>
      <c r="JC43" s="61"/>
      <c r="JD43" s="61"/>
      <c r="JE43" s="61"/>
    </row>
    <row r="44" customHeight="1" spans="3:265">
      <c r="C44" s="56" t="s">
        <v>13</v>
      </c>
      <c r="D44" s="56" t="s">
        <v>320</v>
      </c>
      <c r="E44" s="56" t="s">
        <v>13</v>
      </c>
      <c r="F44" s="57" t="s">
        <v>13</v>
      </c>
      <c r="G44" s="57" t="s">
        <v>284</v>
      </c>
      <c r="H44" s="57" t="s">
        <v>13</v>
      </c>
      <c r="I44" s="57" t="s">
        <v>13</v>
      </c>
      <c r="J44" s="57" t="s">
        <v>284</v>
      </c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  <c r="HK44" s="61"/>
      <c r="HL44" s="61"/>
      <c r="HM44" s="61"/>
      <c r="HN44" s="61"/>
      <c r="HO44" s="61"/>
      <c r="HP44" s="61"/>
      <c r="HQ44" s="61"/>
      <c r="HR44" s="61"/>
      <c r="HS44" s="61"/>
      <c r="HT44" s="61"/>
      <c r="HU44" s="61"/>
      <c r="HV44" s="61"/>
      <c r="HW44" s="61"/>
      <c r="HX44" s="61"/>
      <c r="HY44" s="61"/>
      <c r="HZ44" s="61"/>
      <c r="IA44" s="61"/>
      <c r="IB44" s="61"/>
      <c r="IC44" s="61"/>
      <c r="ID44" s="61"/>
      <c r="IE44" s="61"/>
      <c r="IF44" s="61"/>
      <c r="IG44" s="61"/>
      <c r="IH44" s="61"/>
      <c r="II44" s="61"/>
      <c r="IJ44" s="61"/>
      <c r="IK44" s="61"/>
      <c r="IL44" s="61"/>
      <c r="IM44" s="61"/>
      <c r="IN44" s="61"/>
      <c r="IO44" s="61"/>
      <c r="IP44" s="61"/>
      <c r="IQ44" s="61"/>
      <c r="IR44" s="61"/>
      <c r="IS44" s="61"/>
      <c r="IT44" s="61"/>
      <c r="IU44" s="61"/>
      <c r="IV44" s="61"/>
      <c r="IW44" s="61"/>
      <c r="IX44" s="61"/>
      <c r="IY44" s="61"/>
      <c r="IZ44" s="61"/>
      <c r="JA44" s="61"/>
      <c r="JB44" s="61"/>
      <c r="JC44" s="61"/>
      <c r="JD44" s="61"/>
      <c r="JE44" s="61"/>
    </row>
    <row r="45" customHeight="1" spans="3:265">
      <c r="C45" s="56" t="s">
        <v>13</v>
      </c>
      <c r="D45" s="56" t="s">
        <v>13</v>
      </c>
      <c r="E45" s="56" t="s">
        <v>321</v>
      </c>
      <c r="F45" s="57" t="s">
        <v>287</v>
      </c>
      <c r="G45" s="57" t="s">
        <v>296</v>
      </c>
      <c r="H45" s="57" t="s">
        <v>297</v>
      </c>
      <c r="I45" s="57" t="s">
        <v>289</v>
      </c>
      <c r="J45" s="57" t="s">
        <v>344</v>
      </c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U45" s="61"/>
      <c r="DV45" s="61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61"/>
      <c r="ET45" s="61"/>
      <c r="EU45" s="61"/>
      <c r="EV45" s="61"/>
      <c r="EW45" s="61"/>
      <c r="EX45" s="61"/>
      <c r="EY45" s="61"/>
      <c r="EZ45" s="61"/>
      <c r="FA45" s="61"/>
      <c r="FB45" s="61"/>
      <c r="FC45" s="61"/>
      <c r="FD45" s="61"/>
      <c r="FE45" s="61"/>
      <c r="FF45" s="61"/>
      <c r="FG45" s="61"/>
      <c r="FH45" s="61"/>
      <c r="FI45" s="61"/>
      <c r="FJ45" s="61"/>
      <c r="FK45" s="61"/>
      <c r="FL45" s="61"/>
      <c r="FM45" s="61"/>
      <c r="FN45" s="61"/>
      <c r="FO45" s="61"/>
      <c r="FP45" s="61"/>
      <c r="FQ45" s="61"/>
      <c r="FR45" s="61"/>
      <c r="FS45" s="61"/>
      <c r="FT45" s="61"/>
      <c r="FU45" s="61"/>
      <c r="FV45" s="61"/>
      <c r="FW45" s="61"/>
      <c r="FX45" s="61"/>
      <c r="FY45" s="61"/>
      <c r="FZ45" s="61"/>
      <c r="GA45" s="61"/>
      <c r="GB45" s="61"/>
      <c r="GC45" s="61"/>
      <c r="GD45" s="61"/>
      <c r="GE45" s="61"/>
      <c r="GF45" s="61"/>
      <c r="GG45" s="61"/>
      <c r="GH45" s="61"/>
      <c r="GI45" s="61"/>
      <c r="GJ45" s="61"/>
      <c r="GK45" s="61"/>
      <c r="GL45" s="61"/>
      <c r="GM45" s="61"/>
      <c r="GN45" s="61"/>
      <c r="GO45" s="61"/>
      <c r="GP45" s="61"/>
      <c r="GQ45" s="61"/>
      <c r="GR45" s="61"/>
      <c r="GS45" s="61"/>
      <c r="GT45" s="61"/>
      <c r="GU45" s="61"/>
      <c r="GV45" s="61"/>
      <c r="GW45" s="61"/>
      <c r="GX45" s="61"/>
      <c r="GY45" s="61"/>
      <c r="GZ45" s="61"/>
      <c r="HA45" s="61"/>
      <c r="HB45" s="61"/>
      <c r="HC45" s="61"/>
      <c r="HD45" s="61"/>
      <c r="HE45" s="61"/>
      <c r="HF45" s="61"/>
      <c r="HG45" s="61"/>
      <c r="HH45" s="61"/>
      <c r="HI45" s="61"/>
      <c r="HJ45" s="61"/>
      <c r="HK45" s="61"/>
      <c r="HL45" s="61"/>
      <c r="HM45" s="61"/>
      <c r="HN45" s="61"/>
      <c r="HO45" s="61"/>
      <c r="HP45" s="61"/>
      <c r="HQ45" s="61"/>
      <c r="HR45" s="61"/>
      <c r="HS45" s="61"/>
      <c r="HT45" s="61"/>
      <c r="HU45" s="61"/>
      <c r="HV45" s="61"/>
      <c r="HW45" s="61"/>
      <c r="HX45" s="61"/>
      <c r="HY45" s="61"/>
      <c r="HZ45" s="61"/>
      <c r="IA45" s="61"/>
      <c r="IB45" s="61"/>
      <c r="IC45" s="61"/>
      <c r="ID45" s="61"/>
      <c r="IE45" s="61"/>
      <c r="IF45" s="61"/>
      <c r="IG45" s="61"/>
      <c r="IH45" s="61"/>
      <c r="II45" s="61"/>
      <c r="IJ45" s="61"/>
      <c r="IK45" s="61"/>
      <c r="IL45" s="61"/>
      <c r="IM45" s="61"/>
      <c r="IN45" s="61"/>
      <c r="IO45" s="61"/>
      <c r="IP45" s="61"/>
      <c r="IQ45" s="61"/>
      <c r="IR45" s="61"/>
      <c r="IS45" s="61"/>
      <c r="IT45" s="61"/>
      <c r="IU45" s="61"/>
      <c r="IV45" s="61"/>
      <c r="IW45" s="61"/>
      <c r="IX45" s="61"/>
      <c r="IY45" s="61"/>
      <c r="IZ45" s="61"/>
      <c r="JA45" s="61"/>
      <c r="JB45" s="61"/>
      <c r="JC45" s="61"/>
      <c r="JD45" s="61"/>
      <c r="JE45" s="61"/>
    </row>
    <row r="46" customHeight="1" spans="3:265">
      <c r="C46" s="58"/>
      <c r="D46" s="59"/>
      <c r="E46" s="59"/>
      <c r="F46" s="60"/>
      <c r="G46" s="60"/>
      <c r="H46" s="60"/>
      <c r="I46" s="60"/>
      <c r="J46" s="60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61"/>
      <c r="DU46" s="61"/>
      <c r="DV46" s="61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1"/>
      <c r="EX46" s="61"/>
      <c r="EY46" s="61"/>
      <c r="EZ46" s="61"/>
      <c r="FA46" s="61"/>
      <c r="FB46" s="61"/>
      <c r="FC46" s="61"/>
      <c r="FD46" s="61"/>
      <c r="FE46" s="61"/>
      <c r="FF46" s="61"/>
      <c r="FG46" s="61"/>
      <c r="FH46" s="61"/>
      <c r="FI46" s="61"/>
      <c r="FJ46" s="61"/>
      <c r="FK46" s="61"/>
      <c r="FL46" s="61"/>
      <c r="FM46" s="61"/>
      <c r="FN46" s="61"/>
      <c r="FO46" s="61"/>
      <c r="FP46" s="61"/>
      <c r="FQ46" s="61"/>
      <c r="FR46" s="61"/>
      <c r="FS46" s="61"/>
      <c r="FT46" s="61"/>
      <c r="FU46" s="61"/>
      <c r="FV46" s="61"/>
      <c r="FW46" s="61"/>
      <c r="FX46" s="61"/>
      <c r="FY46" s="61"/>
      <c r="FZ46" s="61"/>
      <c r="GA46" s="61"/>
      <c r="GB46" s="61"/>
      <c r="GC46" s="61"/>
      <c r="GD46" s="61"/>
      <c r="GE46" s="61"/>
      <c r="GF46" s="61"/>
      <c r="GG46" s="61"/>
      <c r="GH46" s="61"/>
      <c r="GI46" s="61"/>
      <c r="GJ46" s="61"/>
      <c r="GK46" s="61"/>
      <c r="GL46" s="61"/>
      <c r="GM46" s="61"/>
      <c r="GN46" s="61"/>
      <c r="GO46" s="61"/>
      <c r="GP46" s="61"/>
      <c r="GQ46" s="61"/>
      <c r="GR46" s="61"/>
      <c r="GS46" s="61"/>
      <c r="GT46" s="61"/>
      <c r="GU46" s="61"/>
      <c r="GV46" s="61"/>
      <c r="GW46" s="61"/>
      <c r="GX46" s="61"/>
      <c r="GY46" s="61"/>
      <c r="GZ46" s="61"/>
      <c r="HA46" s="61"/>
      <c r="HB46" s="61"/>
      <c r="HC46" s="61"/>
      <c r="HD46" s="61"/>
      <c r="HE46" s="61"/>
      <c r="HF46" s="61"/>
      <c r="HG46" s="61"/>
      <c r="HH46" s="61"/>
      <c r="HI46" s="61"/>
      <c r="HJ46" s="61"/>
      <c r="HK46" s="61"/>
      <c r="HL46" s="61"/>
      <c r="HM46" s="61"/>
      <c r="HN46" s="61"/>
      <c r="HO46" s="61"/>
      <c r="HP46" s="61"/>
      <c r="HQ46" s="61"/>
      <c r="HR46" s="61"/>
      <c r="HS46" s="61"/>
      <c r="HT46" s="61"/>
      <c r="HU46" s="61"/>
      <c r="HV46" s="61"/>
      <c r="HW46" s="61"/>
      <c r="HX46" s="61"/>
      <c r="HY46" s="61"/>
      <c r="HZ46" s="61"/>
      <c r="IA46" s="61"/>
      <c r="IB46" s="61"/>
      <c r="IC46" s="61"/>
      <c r="ID46" s="61"/>
      <c r="IE46" s="61"/>
      <c r="IF46" s="61"/>
      <c r="IG46" s="61"/>
      <c r="IH46" s="61"/>
      <c r="II46" s="61"/>
      <c r="IJ46" s="61"/>
      <c r="IK46" s="61"/>
      <c r="IL46" s="61"/>
      <c r="IM46" s="61"/>
      <c r="IN46" s="61"/>
      <c r="IO46" s="61"/>
      <c r="IP46" s="61"/>
      <c r="IQ46" s="61"/>
      <c r="IR46" s="61"/>
      <c r="IS46" s="61"/>
      <c r="IT46" s="61"/>
      <c r="IU46" s="61"/>
      <c r="IV46" s="61"/>
      <c r="IW46" s="61"/>
      <c r="IX46" s="61"/>
      <c r="IY46" s="61"/>
      <c r="IZ46" s="61"/>
      <c r="JA46" s="61"/>
      <c r="JB46" s="61"/>
      <c r="JC46" s="61"/>
      <c r="JD46" s="61"/>
      <c r="JE46" s="61"/>
    </row>
    <row r="47" customHeight="1" spans="1:265">
      <c r="A47" t="s">
        <v>345</v>
      </c>
      <c r="B47" t="s">
        <v>346</v>
      </c>
      <c r="C47" s="56" t="s">
        <v>283</v>
      </c>
      <c r="D47" s="56" t="s">
        <v>13</v>
      </c>
      <c r="E47" s="56" t="s">
        <v>13</v>
      </c>
      <c r="F47" s="57" t="s">
        <v>13</v>
      </c>
      <c r="G47" s="57" t="s">
        <v>284</v>
      </c>
      <c r="H47" s="57" t="s">
        <v>13</v>
      </c>
      <c r="I47" s="57" t="s">
        <v>13</v>
      </c>
      <c r="J47" s="57" t="s">
        <v>284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1"/>
      <c r="HU47" s="61"/>
      <c r="HV47" s="61"/>
      <c r="HW47" s="61"/>
      <c r="HX47" s="61"/>
      <c r="HY47" s="61"/>
      <c r="HZ47" s="61"/>
      <c r="IA47" s="61"/>
      <c r="IB47" s="61"/>
      <c r="IC47" s="61"/>
      <c r="ID47" s="61"/>
      <c r="IE47" s="61"/>
      <c r="IF47" s="61"/>
      <c r="IG47" s="61"/>
      <c r="IH47" s="61"/>
      <c r="II47" s="61"/>
      <c r="IJ47" s="61"/>
      <c r="IK47" s="61"/>
      <c r="IL47" s="61"/>
      <c r="IM47" s="61"/>
      <c r="IN47" s="61"/>
      <c r="IO47" s="61"/>
      <c r="IP47" s="61"/>
      <c r="IQ47" s="61"/>
      <c r="IR47" s="61"/>
      <c r="IS47" s="61"/>
      <c r="IT47" s="61"/>
      <c r="IU47" s="61"/>
      <c r="IV47" s="61"/>
      <c r="IW47" s="61"/>
      <c r="IX47" s="61"/>
      <c r="IY47" s="61"/>
      <c r="IZ47" s="61"/>
      <c r="JA47" s="61"/>
      <c r="JB47" s="61"/>
      <c r="JC47" s="61"/>
      <c r="JD47" s="61"/>
      <c r="JE47" s="61"/>
    </row>
    <row r="48" customHeight="1" spans="3:265">
      <c r="C48" s="56" t="s">
        <v>13</v>
      </c>
      <c r="D48" s="56" t="s">
        <v>285</v>
      </c>
      <c r="E48" s="56" t="s">
        <v>13</v>
      </c>
      <c r="F48" s="57" t="s">
        <v>13</v>
      </c>
      <c r="G48" s="57" t="s">
        <v>284</v>
      </c>
      <c r="H48" s="57" t="s">
        <v>13</v>
      </c>
      <c r="I48" s="57" t="s">
        <v>13</v>
      </c>
      <c r="J48" s="57" t="s">
        <v>284</v>
      </c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  <c r="GS48" s="61"/>
      <c r="GT48" s="61"/>
      <c r="GU48" s="61"/>
      <c r="GV48" s="61"/>
      <c r="GW48" s="61"/>
      <c r="GX48" s="61"/>
      <c r="GY48" s="61"/>
      <c r="GZ48" s="61"/>
      <c r="HA48" s="61"/>
      <c r="HB48" s="61"/>
      <c r="HC48" s="61"/>
      <c r="HD48" s="61"/>
      <c r="HE48" s="61"/>
      <c r="HF48" s="61"/>
      <c r="HG48" s="61"/>
      <c r="HH48" s="61"/>
      <c r="HI48" s="61"/>
      <c r="HJ48" s="61"/>
      <c r="HK48" s="61"/>
      <c r="HL48" s="61"/>
      <c r="HM48" s="61"/>
      <c r="HN48" s="61"/>
      <c r="HO48" s="61"/>
      <c r="HP48" s="61"/>
      <c r="HQ48" s="61"/>
      <c r="HR48" s="61"/>
      <c r="HS48" s="61"/>
      <c r="HT48" s="61"/>
      <c r="HU48" s="61"/>
      <c r="HV48" s="61"/>
      <c r="HW48" s="61"/>
      <c r="HX48" s="61"/>
      <c r="HY48" s="61"/>
      <c r="HZ48" s="61"/>
      <c r="IA48" s="61"/>
      <c r="IB48" s="61"/>
      <c r="IC48" s="61"/>
      <c r="ID48" s="61"/>
      <c r="IE48" s="61"/>
      <c r="IF48" s="61"/>
      <c r="IG48" s="61"/>
      <c r="IH48" s="61"/>
      <c r="II48" s="61"/>
      <c r="IJ48" s="61"/>
      <c r="IK48" s="61"/>
      <c r="IL48" s="61"/>
      <c r="IM48" s="61"/>
      <c r="IN48" s="61"/>
      <c r="IO48" s="61"/>
      <c r="IP48" s="61"/>
      <c r="IQ48" s="61"/>
      <c r="IR48" s="61"/>
      <c r="IS48" s="61"/>
      <c r="IT48" s="61"/>
      <c r="IU48" s="61"/>
      <c r="IV48" s="61"/>
      <c r="IW48" s="61"/>
      <c r="IX48" s="61"/>
      <c r="IY48" s="61"/>
      <c r="IZ48" s="61"/>
      <c r="JA48" s="61"/>
      <c r="JB48" s="61"/>
      <c r="JC48" s="61"/>
      <c r="JD48" s="61"/>
      <c r="JE48" s="61"/>
    </row>
    <row r="49" customHeight="1" spans="3:265">
      <c r="C49" s="56" t="s">
        <v>13</v>
      </c>
      <c r="D49" s="56" t="s">
        <v>13</v>
      </c>
      <c r="E49" s="56" t="s">
        <v>347</v>
      </c>
      <c r="F49" s="57" t="s">
        <v>303</v>
      </c>
      <c r="G49" s="57" t="s">
        <v>292</v>
      </c>
      <c r="H49" s="57" t="s">
        <v>348</v>
      </c>
      <c r="I49" s="57" t="s">
        <v>289</v>
      </c>
      <c r="J49" s="57" t="s">
        <v>349</v>
      </c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  <c r="FM49" s="61"/>
      <c r="FN49" s="61"/>
      <c r="FO49" s="61"/>
      <c r="FP49" s="61"/>
      <c r="FQ49" s="61"/>
      <c r="FR49" s="61"/>
      <c r="FS49" s="61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  <c r="GS49" s="61"/>
      <c r="GT49" s="61"/>
      <c r="GU49" s="61"/>
      <c r="GV49" s="61"/>
      <c r="GW49" s="61"/>
      <c r="GX49" s="61"/>
      <c r="GY49" s="61"/>
      <c r="GZ49" s="61"/>
      <c r="HA49" s="61"/>
      <c r="HB49" s="61"/>
      <c r="HC49" s="61"/>
      <c r="HD49" s="61"/>
      <c r="HE49" s="61"/>
      <c r="HF49" s="61"/>
      <c r="HG49" s="61"/>
      <c r="HH49" s="61"/>
      <c r="HI49" s="61"/>
      <c r="HJ49" s="61"/>
      <c r="HK49" s="61"/>
      <c r="HL49" s="61"/>
      <c r="HM49" s="61"/>
      <c r="HN49" s="61"/>
      <c r="HO49" s="61"/>
      <c r="HP49" s="61"/>
      <c r="HQ49" s="61"/>
      <c r="HR49" s="61"/>
      <c r="HS49" s="61"/>
      <c r="HT49" s="61"/>
      <c r="HU49" s="61"/>
      <c r="HV49" s="61"/>
      <c r="HW49" s="61"/>
      <c r="HX49" s="61"/>
      <c r="HY49" s="61"/>
      <c r="HZ49" s="61"/>
      <c r="IA49" s="61"/>
      <c r="IB49" s="61"/>
      <c r="IC49" s="61"/>
      <c r="ID49" s="61"/>
      <c r="IE49" s="61"/>
      <c r="IF49" s="61"/>
      <c r="IG49" s="61"/>
      <c r="IH49" s="61"/>
      <c r="II49" s="61"/>
      <c r="IJ49" s="61"/>
      <c r="IK49" s="61"/>
      <c r="IL49" s="61"/>
      <c r="IM49" s="61"/>
      <c r="IN49" s="61"/>
      <c r="IO49" s="61"/>
      <c r="IP49" s="61"/>
      <c r="IQ49" s="61"/>
      <c r="IR49" s="61"/>
      <c r="IS49" s="61"/>
      <c r="IT49" s="61"/>
      <c r="IU49" s="61"/>
      <c r="IV49" s="61"/>
      <c r="IW49" s="61"/>
      <c r="IX49" s="61"/>
      <c r="IY49" s="61"/>
      <c r="IZ49" s="61"/>
      <c r="JA49" s="61"/>
      <c r="JB49" s="61"/>
      <c r="JC49" s="61"/>
      <c r="JD49" s="61"/>
      <c r="JE49" s="61"/>
    </row>
    <row r="50" customHeight="1" spans="3:265">
      <c r="C50" s="56" t="s">
        <v>13</v>
      </c>
      <c r="D50" s="56" t="s">
        <v>13</v>
      </c>
      <c r="E50" s="56" t="s">
        <v>350</v>
      </c>
      <c r="F50" s="57" t="s">
        <v>287</v>
      </c>
      <c r="G50" s="57" t="s">
        <v>50</v>
      </c>
      <c r="H50" s="57" t="s">
        <v>288</v>
      </c>
      <c r="I50" s="57" t="s">
        <v>289</v>
      </c>
      <c r="J50" s="57" t="s">
        <v>351</v>
      </c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  <c r="JE50" s="61"/>
    </row>
    <row r="51" customHeight="1" spans="3:265">
      <c r="C51" s="56" t="s">
        <v>13</v>
      </c>
      <c r="D51" s="56" t="s">
        <v>294</v>
      </c>
      <c r="E51" s="56" t="s">
        <v>13</v>
      </c>
      <c r="F51" s="57" t="s">
        <v>13</v>
      </c>
      <c r="G51" s="57" t="s">
        <v>284</v>
      </c>
      <c r="H51" s="57" t="s">
        <v>13</v>
      </c>
      <c r="I51" s="57" t="s">
        <v>13</v>
      </c>
      <c r="J51" s="57" t="s">
        <v>284</v>
      </c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  <c r="IW51" s="61"/>
      <c r="IX51" s="61"/>
      <c r="IY51" s="61"/>
      <c r="IZ51" s="61"/>
      <c r="JA51" s="61"/>
      <c r="JB51" s="61"/>
      <c r="JC51" s="61"/>
      <c r="JD51" s="61"/>
      <c r="JE51" s="61"/>
    </row>
    <row r="52" customHeight="1" spans="3:265">
      <c r="C52" s="56" t="s">
        <v>13</v>
      </c>
      <c r="D52" s="56" t="s">
        <v>13</v>
      </c>
      <c r="E52" s="56" t="s">
        <v>352</v>
      </c>
      <c r="F52" s="57" t="s">
        <v>303</v>
      </c>
      <c r="G52" s="57" t="s">
        <v>341</v>
      </c>
      <c r="H52" s="57" t="s">
        <v>305</v>
      </c>
      <c r="I52" s="57" t="s">
        <v>311</v>
      </c>
      <c r="J52" s="57" t="s">
        <v>353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  <c r="HB52" s="61"/>
      <c r="HC52" s="61"/>
      <c r="HD52" s="61"/>
      <c r="HE52" s="61"/>
      <c r="HF52" s="61"/>
      <c r="HG52" s="61"/>
      <c r="HH52" s="61"/>
      <c r="HI52" s="61"/>
      <c r="HJ52" s="61"/>
      <c r="HK52" s="61"/>
      <c r="HL52" s="61"/>
      <c r="HM52" s="61"/>
      <c r="HN52" s="61"/>
      <c r="HO52" s="61"/>
      <c r="HP52" s="61"/>
      <c r="HQ52" s="61"/>
      <c r="HR52" s="61"/>
      <c r="HS52" s="61"/>
      <c r="HT52" s="61"/>
      <c r="HU52" s="61"/>
      <c r="HV52" s="61"/>
      <c r="HW52" s="61"/>
      <c r="HX52" s="61"/>
      <c r="HY52" s="61"/>
      <c r="HZ52" s="61"/>
      <c r="IA52" s="61"/>
      <c r="IB52" s="61"/>
      <c r="IC52" s="61"/>
      <c r="ID52" s="61"/>
      <c r="IE52" s="61"/>
      <c r="IF52" s="61"/>
      <c r="IG52" s="61"/>
      <c r="IH52" s="61"/>
      <c r="II52" s="61"/>
      <c r="IJ52" s="61"/>
      <c r="IK52" s="61"/>
      <c r="IL52" s="61"/>
      <c r="IM52" s="61"/>
      <c r="IN52" s="61"/>
      <c r="IO52" s="61"/>
      <c r="IP52" s="61"/>
      <c r="IQ52" s="61"/>
      <c r="IR52" s="61"/>
      <c r="IS52" s="61"/>
      <c r="IT52" s="61"/>
      <c r="IU52" s="61"/>
      <c r="IV52" s="61"/>
      <c r="IW52" s="61"/>
      <c r="IX52" s="61"/>
      <c r="IY52" s="61"/>
      <c r="IZ52" s="61"/>
      <c r="JA52" s="61"/>
      <c r="JB52" s="61"/>
      <c r="JC52" s="61"/>
      <c r="JD52" s="61"/>
      <c r="JE52" s="61"/>
    </row>
    <row r="53" customHeight="1" spans="3:265">
      <c r="C53" s="56" t="s">
        <v>13</v>
      </c>
      <c r="D53" s="56" t="s">
        <v>301</v>
      </c>
      <c r="E53" s="56" t="s">
        <v>13</v>
      </c>
      <c r="F53" s="57" t="s">
        <v>13</v>
      </c>
      <c r="G53" s="57" t="s">
        <v>284</v>
      </c>
      <c r="H53" s="57" t="s">
        <v>13</v>
      </c>
      <c r="I53" s="57" t="s">
        <v>13</v>
      </c>
      <c r="J53" s="57" t="s">
        <v>284</v>
      </c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1"/>
      <c r="FU53" s="61"/>
      <c r="FV53" s="61"/>
      <c r="FW53" s="61"/>
      <c r="FX53" s="61"/>
      <c r="FY53" s="61"/>
      <c r="FZ53" s="61"/>
      <c r="GA53" s="61"/>
      <c r="GB53" s="61"/>
      <c r="GC53" s="61"/>
      <c r="GD53" s="61"/>
      <c r="GE53" s="61"/>
      <c r="GF53" s="61"/>
      <c r="GG53" s="61"/>
      <c r="GH53" s="61"/>
      <c r="GI53" s="61"/>
      <c r="GJ53" s="61"/>
      <c r="GK53" s="61"/>
      <c r="GL53" s="61"/>
      <c r="GM53" s="61"/>
      <c r="GN53" s="61"/>
      <c r="GO53" s="61"/>
      <c r="GP53" s="61"/>
      <c r="GQ53" s="61"/>
      <c r="GR53" s="61"/>
      <c r="GS53" s="61"/>
      <c r="GT53" s="61"/>
      <c r="GU53" s="61"/>
      <c r="GV53" s="61"/>
      <c r="GW53" s="61"/>
      <c r="GX53" s="61"/>
      <c r="GY53" s="61"/>
      <c r="GZ53" s="61"/>
      <c r="HA53" s="61"/>
      <c r="HB53" s="61"/>
      <c r="HC53" s="61"/>
      <c r="HD53" s="61"/>
      <c r="HE53" s="61"/>
      <c r="HF53" s="61"/>
      <c r="HG53" s="61"/>
      <c r="HH53" s="61"/>
      <c r="HI53" s="61"/>
      <c r="HJ53" s="61"/>
      <c r="HK53" s="61"/>
      <c r="HL53" s="61"/>
      <c r="HM53" s="61"/>
      <c r="HN53" s="61"/>
      <c r="HO53" s="61"/>
      <c r="HP53" s="61"/>
      <c r="HQ53" s="61"/>
      <c r="HR53" s="61"/>
      <c r="HS53" s="61"/>
      <c r="HT53" s="61"/>
      <c r="HU53" s="61"/>
      <c r="HV53" s="61"/>
      <c r="HW53" s="61"/>
      <c r="HX53" s="61"/>
      <c r="HY53" s="61"/>
      <c r="HZ53" s="61"/>
      <c r="IA53" s="61"/>
      <c r="IB53" s="61"/>
      <c r="IC53" s="61"/>
      <c r="ID53" s="61"/>
      <c r="IE53" s="61"/>
      <c r="IF53" s="61"/>
      <c r="IG53" s="61"/>
      <c r="IH53" s="61"/>
      <c r="II53" s="61"/>
      <c r="IJ53" s="61"/>
      <c r="IK53" s="61"/>
      <c r="IL53" s="61"/>
      <c r="IM53" s="61"/>
      <c r="IN53" s="61"/>
      <c r="IO53" s="61"/>
      <c r="IP53" s="61"/>
      <c r="IQ53" s="61"/>
      <c r="IR53" s="61"/>
      <c r="IS53" s="61"/>
      <c r="IT53" s="61"/>
      <c r="IU53" s="61"/>
      <c r="IV53" s="61"/>
      <c r="IW53" s="61"/>
      <c r="IX53" s="61"/>
      <c r="IY53" s="61"/>
      <c r="IZ53" s="61"/>
      <c r="JA53" s="61"/>
      <c r="JB53" s="61"/>
      <c r="JC53" s="61"/>
      <c r="JD53" s="61"/>
      <c r="JE53" s="61"/>
    </row>
    <row r="54" customHeight="1" spans="3:265">
      <c r="C54" s="56" t="s">
        <v>13</v>
      </c>
      <c r="D54" s="56" t="s">
        <v>13</v>
      </c>
      <c r="E54" s="56" t="s">
        <v>354</v>
      </c>
      <c r="F54" s="57" t="s">
        <v>355</v>
      </c>
      <c r="G54" s="57" t="s">
        <v>52</v>
      </c>
      <c r="H54" s="57" t="s">
        <v>356</v>
      </c>
      <c r="I54" s="57" t="s">
        <v>289</v>
      </c>
      <c r="J54" s="57" t="s">
        <v>357</v>
      </c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  <c r="FZ54" s="61"/>
      <c r="GA54" s="61"/>
      <c r="GB54" s="61"/>
      <c r="GC54" s="61"/>
      <c r="GD54" s="61"/>
      <c r="GE54" s="61"/>
      <c r="GF54" s="61"/>
      <c r="GG54" s="61"/>
      <c r="GH54" s="61"/>
      <c r="GI54" s="61"/>
      <c r="GJ54" s="61"/>
      <c r="GK54" s="61"/>
      <c r="GL54" s="61"/>
      <c r="GM54" s="61"/>
      <c r="GN54" s="61"/>
      <c r="GO54" s="61"/>
      <c r="GP54" s="61"/>
      <c r="GQ54" s="61"/>
      <c r="GR54" s="61"/>
      <c r="GS54" s="61"/>
      <c r="GT54" s="61"/>
      <c r="GU54" s="61"/>
      <c r="GV54" s="61"/>
      <c r="GW54" s="61"/>
      <c r="GX54" s="61"/>
      <c r="GY54" s="61"/>
      <c r="GZ54" s="61"/>
      <c r="HA54" s="61"/>
      <c r="HB54" s="61"/>
      <c r="HC54" s="61"/>
      <c r="HD54" s="61"/>
      <c r="HE54" s="61"/>
      <c r="HF54" s="61"/>
      <c r="HG54" s="61"/>
      <c r="HH54" s="61"/>
      <c r="HI54" s="61"/>
      <c r="HJ54" s="61"/>
      <c r="HK54" s="61"/>
      <c r="HL54" s="61"/>
      <c r="HM54" s="61"/>
      <c r="HN54" s="61"/>
      <c r="HO54" s="61"/>
      <c r="HP54" s="61"/>
      <c r="HQ54" s="61"/>
      <c r="HR54" s="61"/>
      <c r="HS54" s="61"/>
      <c r="HT54" s="61"/>
      <c r="HU54" s="61"/>
      <c r="HV54" s="61"/>
      <c r="HW54" s="61"/>
      <c r="HX54" s="61"/>
      <c r="HY54" s="61"/>
      <c r="HZ54" s="61"/>
      <c r="IA54" s="61"/>
      <c r="IB54" s="61"/>
      <c r="IC54" s="61"/>
      <c r="ID54" s="61"/>
      <c r="IE54" s="61"/>
      <c r="IF54" s="61"/>
      <c r="IG54" s="61"/>
      <c r="IH54" s="61"/>
      <c r="II54" s="61"/>
      <c r="IJ54" s="61"/>
      <c r="IK54" s="61"/>
      <c r="IL54" s="61"/>
      <c r="IM54" s="61"/>
      <c r="IN54" s="61"/>
      <c r="IO54" s="61"/>
      <c r="IP54" s="61"/>
      <c r="IQ54" s="61"/>
      <c r="IR54" s="61"/>
      <c r="IS54" s="61"/>
      <c r="IT54" s="61"/>
      <c r="IU54" s="61"/>
      <c r="IV54" s="61"/>
      <c r="IW54" s="61"/>
      <c r="IX54" s="61"/>
      <c r="IY54" s="61"/>
      <c r="IZ54" s="61"/>
      <c r="JA54" s="61"/>
      <c r="JB54" s="61"/>
      <c r="JC54" s="61"/>
      <c r="JD54" s="61"/>
      <c r="JE54" s="61"/>
    </row>
    <row r="55" customHeight="1" spans="3:265">
      <c r="C55" s="56" t="s">
        <v>307</v>
      </c>
      <c r="D55" s="56" t="s">
        <v>13</v>
      </c>
      <c r="E55" s="56" t="s">
        <v>13</v>
      </c>
      <c r="F55" s="57" t="s">
        <v>13</v>
      </c>
      <c r="G55" s="57" t="s">
        <v>284</v>
      </c>
      <c r="H55" s="57" t="s">
        <v>13</v>
      </c>
      <c r="I55" s="57" t="s">
        <v>13</v>
      </c>
      <c r="J55" s="57" t="s">
        <v>284</v>
      </c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  <c r="FZ55" s="61"/>
      <c r="GA55" s="61"/>
      <c r="GB55" s="61"/>
      <c r="GC55" s="61"/>
      <c r="GD55" s="61"/>
      <c r="GE55" s="61"/>
      <c r="GF55" s="61"/>
      <c r="GG55" s="61"/>
      <c r="GH55" s="61"/>
      <c r="GI55" s="61"/>
      <c r="GJ55" s="61"/>
      <c r="GK55" s="61"/>
      <c r="GL55" s="61"/>
      <c r="GM55" s="61"/>
      <c r="GN55" s="61"/>
      <c r="GO55" s="61"/>
      <c r="GP55" s="61"/>
      <c r="GQ55" s="61"/>
      <c r="GR55" s="61"/>
      <c r="GS55" s="61"/>
      <c r="GT55" s="61"/>
      <c r="GU55" s="61"/>
      <c r="GV55" s="61"/>
      <c r="GW55" s="61"/>
      <c r="GX55" s="61"/>
      <c r="GY55" s="61"/>
      <c r="GZ55" s="61"/>
      <c r="HA55" s="61"/>
      <c r="HB55" s="61"/>
      <c r="HC55" s="61"/>
      <c r="HD55" s="61"/>
      <c r="HE55" s="61"/>
      <c r="HF55" s="61"/>
      <c r="HG55" s="61"/>
      <c r="HH55" s="61"/>
      <c r="HI55" s="61"/>
      <c r="HJ55" s="61"/>
      <c r="HK55" s="61"/>
      <c r="HL55" s="61"/>
      <c r="HM55" s="61"/>
      <c r="HN55" s="61"/>
      <c r="HO55" s="61"/>
      <c r="HP55" s="61"/>
      <c r="HQ55" s="61"/>
      <c r="HR55" s="61"/>
      <c r="HS55" s="61"/>
      <c r="HT55" s="61"/>
      <c r="HU55" s="61"/>
      <c r="HV55" s="61"/>
      <c r="HW55" s="61"/>
      <c r="HX55" s="61"/>
      <c r="HY55" s="61"/>
      <c r="HZ55" s="61"/>
      <c r="IA55" s="61"/>
      <c r="IB55" s="61"/>
      <c r="IC55" s="61"/>
      <c r="ID55" s="61"/>
      <c r="IE55" s="61"/>
      <c r="IF55" s="61"/>
      <c r="IG55" s="61"/>
      <c r="IH55" s="61"/>
      <c r="II55" s="61"/>
      <c r="IJ55" s="61"/>
      <c r="IK55" s="61"/>
      <c r="IL55" s="61"/>
      <c r="IM55" s="61"/>
      <c r="IN55" s="61"/>
      <c r="IO55" s="61"/>
      <c r="IP55" s="61"/>
      <c r="IQ55" s="61"/>
      <c r="IR55" s="61"/>
      <c r="IS55" s="61"/>
      <c r="IT55" s="61"/>
      <c r="IU55" s="61"/>
      <c r="IV55" s="61"/>
      <c r="IW55" s="61"/>
      <c r="IX55" s="61"/>
      <c r="IY55" s="61"/>
      <c r="IZ55" s="61"/>
      <c r="JA55" s="61"/>
      <c r="JB55" s="61"/>
      <c r="JC55" s="61"/>
      <c r="JD55" s="61"/>
      <c r="JE55" s="61"/>
    </row>
    <row r="56" customHeight="1" spans="3:265">
      <c r="C56" s="56" t="s">
        <v>13</v>
      </c>
      <c r="D56" s="56" t="s">
        <v>308</v>
      </c>
      <c r="E56" s="56" t="s">
        <v>13</v>
      </c>
      <c r="F56" s="57" t="s">
        <v>13</v>
      </c>
      <c r="G56" s="57" t="s">
        <v>284</v>
      </c>
      <c r="H56" s="57" t="s">
        <v>13</v>
      </c>
      <c r="I56" s="57" t="s">
        <v>13</v>
      </c>
      <c r="J56" s="57" t="s">
        <v>284</v>
      </c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1"/>
      <c r="FF56" s="61"/>
      <c r="FG56" s="61"/>
      <c r="FH56" s="61"/>
      <c r="FI56" s="61"/>
      <c r="FJ56" s="61"/>
      <c r="FK56" s="61"/>
      <c r="FL56" s="61"/>
      <c r="FM56" s="61"/>
      <c r="FN56" s="61"/>
      <c r="FO56" s="61"/>
      <c r="FP56" s="61"/>
      <c r="FQ56" s="61"/>
      <c r="FR56" s="61"/>
      <c r="FS56" s="61"/>
      <c r="FT56" s="61"/>
      <c r="FU56" s="61"/>
      <c r="FV56" s="61"/>
      <c r="FW56" s="61"/>
      <c r="FX56" s="61"/>
      <c r="FY56" s="61"/>
      <c r="FZ56" s="61"/>
      <c r="GA56" s="61"/>
      <c r="GB56" s="61"/>
      <c r="GC56" s="61"/>
      <c r="GD56" s="61"/>
      <c r="GE56" s="61"/>
      <c r="GF56" s="61"/>
      <c r="GG56" s="61"/>
      <c r="GH56" s="61"/>
      <c r="GI56" s="61"/>
      <c r="GJ56" s="61"/>
      <c r="GK56" s="61"/>
      <c r="GL56" s="61"/>
      <c r="GM56" s="61"/>
      <c r="GN56" s="61"/>
      <c r="GO56" s="61"/>
      <c r="GP56" s="61"/>
      <c r="GQ56" s="61"/>
      <c r="GR56" s="61"/>
      <c r="GS56" s="61"/>
      <c r="GT56" s="61"/>
      <c r="GU56" s="61"/>
      <c r="GV56" s="61"/>
      <c r="GW56" s="61"/>
      <c r="GX56" s="61"/>
      <c r="GY56" s="61"/>
      <c r="GZ56" s="61"/>
      <c r="HA56" s="61"/>
      <c r="HB56" s="61"/>
      <c r="HC56" s="61"/>
      <c r="HD56" s="61"/>
      <c r="HE56" s="61"/>
      <c r="HF56" s="61"/>
      <c r="HG56" s="61"/>
      <c r="HH56" s="61"/>
      <c r="HI56" s="61"/>
      <c r="HJ56" s="61"/>
      <c r="HK56" s="61"/>
      <c r="HL56" s="61"/>
      <c r="HM56" s="61"/>
      <c r="HN56" s="61"/>
      <c r="HO56" s="61"/>
      <c r="HP56" s="61"/>
      <c r="HQ56" s="61"/>
      <c r="HR56" s="61"/>
      <c r="HS56" s="61"/>
      <c r="HT56" s="61"/>
      <c r="HU56" s="61"/>
      <c r="HV56" s="61"/>
      <c r="HW56" s="61"/>
      <c r="HX56" s="61"/>
      <c r="HY56" s="61"/>
      <c r="HZ56" s="61"/>
      <c r="IA56" s="61"/>
      <c r="IB56" s="61"/>
      <c r="IC56" s="61"/>
      <c r="ID56" s="61"/>
      <c r="IE56" s="61"/>
      <c r="IF56" s="61"/>
      <c r="IG56" s="61"/>
      <c r="IH56" s="61"/>
      <c r="II56" s="61"/>
      <c r="IJ56" s="61"/>
      <c r="IK56" s="61"/>
      <c r="IL56" s="61"/>
      <c r="IM56" s="61"/>
      <c r="IN56" s="61"/>
      <c r="IO56" s="61"/>
      <c r="IP56" s="61"/>
      <c r="IQ56" s="61"/>
      <c r="IR56" s="61"/>
      <c r="IS56" s="61"/>
      <c r="IT56" s="61"/>
      <c r="IU56" s="61"/>
      <c r="IV56" s="61"/>
      <c r="IW56" s="61"/>
      <c r="IX56" s="61"/>
      <c r="IY56" s="61"/>
      <c r="IZ56" s="61"/>
      <c r="JA56" s="61"/>
      <c r="JB56" s="61"/>
      <c r="JC56" s="61"/>
      <c r="JD56" s="61"/>
      <c r="JE56" s="61"/>
    </row>
    <row r="57" customHeight="1" spans="3:265">
      <c r="C57" s="56" t="s">
        <v>13</v>
      </c>
      <c r="D57" s="56" t="s">
        <v>13</v>
      </c>
      <c r="E57" s="56" t="s">
        <v>358</v>
      </c>
      <c r="F57" s="57" t="s">
        <v>303</v>
      </c>
      <c r="G57" s="57" t="s">
        <v>310</v>
      </c>
      <c r="H57" s="57" t="s">
        <v>305</v>
      </c>
      <c r="I57" s="57" t="s">
        <v>311</v>
      </c>
      <c r="J57" s="57" t="s">
        <v>359</v>
      </c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61"/>
      <c r="ES57" s="61"/>
      <c r="ET57" s="61"/>
      <c r="EU57" s="61"/>
      <c r="EV57" s="61"/>
      <c r="EW57" s="61"/>
      <c r="EX57" s="61"/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1"/>
      <c r="FK57" s="61"/>
      <c r="FL57" s="61"/>
      <c r="FM57" s="61"/>
      <c r="FN57" s="61"/>
      <c r="FO57" s="61"/>
      <c r="FP57" s="61"/>
      <c r="FQ57" s="61"/>
      <c r="FR57" s="61"/>
      <c r="FS57" s="61"/>
      <c r="FT57" s="61"/>
      <c r="FU57" s="61"/>
      <c r="FV57" s="61"/>
      <c r="FW57" s="61"/>
      <c r="FX57" s="61"/>
      <c r="FY57" s="61"/>
      <c r="FZ57" s="61"/>
      <c r="GA57" s="61"/>
      <c r="GB57" s="61"/>
      <c r="GC57" s="61"/>
      <c r="GD57" s="61"/>
      <c r="GE57" s="61"/>
      <c r="GF57" s="61"/>
      <c r="GG57" s="61"/>
      <c r="GH57" s="61"/>
      <c r="GI57" s="61"/>
      <c r="GJ57" s="61"/>
      <c r="GK57" s="61"/>
      <c r="GL57" s="61"/>
      <c r="GM57" s="61"/>
      <c r="GN57" s="61"/>
      <c r="GO57" s="61"/>
      <c r="GP57" s="61"/>
      <c r="GQ57" s="61"/>
      <c r="GR57" s="61"/>
      <c r="GS57" s="61"/>
      <c r="GT57" s="61"/>
      <c r="GU57" s="61"/>
      <c r="GV57" s="61"/>
      <c r="GW57" s="61"/>
      <c r="GX57" s="61"/>
      <c r="GY57" s="61"/>
      <c r="GZ57" s="61"/>
      <c r="HA57" s="61"/>
      <c r="HB57" s="61"/>
      <c r="HC57" s="61"/>
      <c r="HD57" s="61"/>
      <c r="HE57" s="61"/>
      <c r="HF57" s="61"/>
      <c r="HG57" s="61"/>
      <c r="HH57" s="61"/>
      <c r="HI57" s="61"/>
      <c r="HJ57" s="61"/>
      <c r="HK57" s="61"/>
      <c r="HL57" s="61"/>
      <c r="HM57" s="61"/>
      <c r="HN57" s="61"/>
      <c r="HO57" s="61"/>
      <c r="HP57" s="61"/>
      <c r="HQ57" s="61"/>
      <c r="HR57" s="61"/>
      <c r="HS57" s="61"/>
      <c r="HT57" s="61"/>
      <c r="HU57" s="61"/>
      <c r="HV57" s="61"/>
      <c r="HW57" s="61"/>
      <c r="HX57" s="61"/>
      <c r="HY57" s="61"/>
      <c r="HZ57" s="61"/>
      <c r="IA57" s="61"/>
      <c r="IB57" s="61"/>
      <c r="IC57" s="61"/>
      <c r="ID57" s="61"/>
      <c r="IE57" s="61"/>
      <c r="IF57" s="61"/>
      <c r="IG57" s="61"/>
      <c r="IH57" s="61"/>
      <c r="II57" s="61"/>
      <c r="IJ57" s="61"/>
      <c r="IK57" s="61"/>
      <c r="IL57" s="61"/>
      <c r="IM57" s="61"/>
      <c r="IN57" s="61"/>
      <c r="IO57" s="61"/>
      <c r="IP57" s="61"/>
      <c r="IQ57" s="61"/>
      <c r="IR57" s="61"/>
      <c r="IS57" s="61"/>
      <c r="IT57" s="61"/>
      <c r="IU57" s="61"/>
      <c r="IV57" s="61"/>
      <c r="IW57" s="61"/>
      <c r="IX57" s="61"/>
      <c r="IY57" s="61"/>
      <c r="IZ57" s="61"/>
      <c r="JA57" s="61"/>
      <c r="JB57" s="61"/>
      <c r="JC57" s="61"/>
      <c r="JD57" s="61"/>
      <c r="JE57" s="61"/>
    </row>
    <row r="58" customHeight="1" spans="3:265">
      <c r="C58" s="56" t="s">
        <v>13</v>
      </c>
      <c r="D58" s="56" t="s">
        <v>315</v>
      </c>
      <c r="E58" s="56" t="s">
        <v>13</v>
      </c>
      <c r="F58" s="57" t="s">
        <v>13</v>
      </c>
      <c r="G58" s="57" t="s">
        <v>284</v>
      </c>
      <c r="H58" s="57" t="s">
        <v>13</v>
      </c>
      <c r="I58" s="57" t="s">
        <v>13</v>
      </c>
      <c r="J58" s="57" t="s">
        <v>284</v>
      </c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1"/>
      <c r="FF58" s="61"/>
      <c r="FG58" s="61"/>
      <c r="FH58" s="61"/>
      <c r="FI58" s="61"/>
      <c r="FJ58" s="61"/>
      <c r="FK58" s="61"/>
      <c r="FL58" s="61"/>
      <c r="FM58" s="61"/>
      <c r="FN58" s="61"/>
      <c r="FO58" s="61"/>
      <c r="FP58" s="61"/>
      <c r="FQ58" s="61"/>
      <c r="FR58" s="61"/>
      <c r="FS58" s="61"/>
      <c r="FT58" s="61"/>
      <c r="FU58" s="61"/>
      <c r="FV58" s="61"/>
      <c r="FW58" s="61"/>
      <c r="FX58" s="61"/>
      <c r="FY58" s="61"/>
      <c r="FZ58" s="61"/>
      <c r="GA58" s="61"/>
      <c r="GB58" s="61"/>
      <c r="GC58" s="61"/>
      <c r="GD58" s="61"/>
      <c r="GE58" s="61"/>
      <c r="GF58" s="61"/>
      <c r="GG58" s="61"/>
      <c r="GH58" s="61"/>
      <c r="GI58" s="61"/>
      <c r="GJ58" s="61"/>
      <c r="GK58" s="61"/>
      <c r="GL58" s="61"/>
      <c r="GM58" s="61"/>
      <c r="GN58" s="61"/>
      <c r="GO58" s="61"/>
      <c r="GP58" s="61"/>
      <c r="GQ58" s="61"/>
      <c r="GR58" s="61"/>
      <c r="GS58" s="61"/>
      <c r="GT58" s="61"/>
      <c r="GU58" s="61"/>
      <c r="GV58" s="61"/>
      <c r="GW58" s="61"/>
      <c r="GX58" s="61"/>
      <c r="GY58" s="61"/>
      <c r="GZ58" s="61"/>
      <c r="HA58" s="61"/>
      <c r="HB58" s="61"/>
      <c r="HC58" s="61"/>
      <c r="HD58" s="61"/>
      <c r="HE58" s="61"/>
      <c r="HF58" s="61"/>
      <c r="HG58" s="61"/>
      <c r="HH58" s="61"/>
      <c r="HI58" s="61"/>
      <c r="HJ58" s="61"/>
      <c r="HK58" s="61"/>
      <c r="HL58" s="61"/>
      <c r="HM58" s="61"/>
      <c r="HN58" s="61"/>
      <c r="HO58" s="61"/>
      <c r="HP58" s="61"/>
      <c r="HQ58" s="61"/>
      <c r="HR58" s="61"/>
      <c r="HS58" s="61"/>
      <c r="HT58" s="61"/>
      <c r="HU58" s="61"/>
      <c r="HV58" s="61"/>
      <c r="HW58" s="61"/>
      <c r="HX58" s="61"/>
      <c r="HY58" s="61"/>
      <c r="HZ58" s="61"/>
      <c r="IA58" s="61"/>
      <c r="IB58" s="61"/>
      <c r="IC58" s="61"/>
      <c r="ID58" s="61"/>
      <c r="IE58" s="61"/>
      <c r="IF58" s="61"/>
      <c r="IG58" s="61"/>
      <c r="IH58" s="61"/>
      <c r="II58" s="61"/>
      <c r="IJ58" s="61"/>
      <c r="IK58" s="61"/>
      <c r="IL58" s="61"/>
      <c r="IM58" s="61"/>
      <c r="IN58" s="61"/>
      <c r="IO58" s="61"/>
      <c r="IP58" s="61"/>
      <c r="IQ58" s="61"/>
      <c r="IR58" s="61"/>
      <c r="IS58" s="61"/>
      <c r="IT58" s="61"/>
      <c r="IU58" s="61"/>
      <c r="IV58" s="61"/>
      <c r="IW58" s="61"/>
      <c r="IX58" s="61"/>
      <c r="IY58" s="61"/>
      <c r="IZ58" s="61"/>
      <c r="JA58" s="61"/>
      <c r="JB58" s="61"/>
      <c r="JC58" s="61"/>
      <c r="JD58" s="61"/>
      <c r="JE58" s="61"/>
    </row>
    <row r="59" customHeight="1" spans="3:265">
      <c r="C59" s="56" t="s">
        <v>13</v>
      </c>
      <c r="D59" s="56" t="s">
        <v>13</v>
      </c>
      <c r="E59" s="56" t="s">
        <v>360</v>
      </c>
      <c r="F59" s="57" t="s">
        <v>303</v>
      </c>
      <c r="G59" s="57" t="s">
        <v>317</v>
      </c>
      <c r="H59" s="57" t="s">
        <v>305</v>
      </c>
      <c r="I59" s="57" t="s">
        <v>311</v>
      </c>
      <c r="J59" s="57" t="s">
        <v>360</v>
      </c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  <c r="EO59" s="61"/>
      <c r="EP59" s="61"/>
      <c r="EQ59" s="61"/>
      <c r="ER59" s="61"/>
      <c r="ES59" s="61"/>
      <c r="ET59" s="61"/>
      <c r="EU59" s="61"/>
      <c r="EV59" s="61"/>
      <c r="EW59" s="61"/>
      <c r="EX59" s="61"/>
      <c r="EY59" s="61"/>
      <c r="EZ59" s="61"/>
      <c r="FA59" s="61"/>
      <c r="FB59" s="61"/>
      <c r="FC59" s="61"/>
      <c r="FD59" s="61"/>
      <c r="FE59" s="61"/>
      <c r="FF59" s="61"/>
      <c r="FG59" s="61"/>
      <c r="FH59" s="61"/>
      <c r="FI59" s="61"/>
      <c r="FJ59" s="61"/>
      <c r="FK59" s="61"/>
      <c r="FL59" s="61"/>
      <c r="FM59" s="61"/>
      <c r="FN59" s="61"/>
      <c r="FO59" s="61"/>
      <c r="FP59" s="61"/>
      <c r="FQ59" s="61"/>
      <c r="FR59" s="61"/>
      <c r="FS59" s="61"/>
      <c r="FT59" s="61"/>
      <c r="FU59" s="61"/>
      <c r="FV59" s="61"/>
      <c r="FW59" s="61"/>
      <c r="FX59" s="61"/>
      <c r="FY59" s="61"/>
      <c r="FZ59" s="61"/>
      <c r="GA59" s="61"/>
      <c r="GB59" s="61"/>
      <c r="GC59" s="61"/>
      <c r="GD59" s="61"/>
      <c r="GE59" s="61"/>
      <c r="GF59" s="61"/>
      <c r="GG59" s="61"/>
      <c r="GH59" s="61"/>
      <c r="GI59" s="61"/>
      <c r="GJ59" s="61"/>
      <c r="GK59" s="61"/>
      <c r="GL59" s="61"/>
      <c r="GM59" s="61"/>
      <c r="GN59" s="61"/>
      <c r="GO59" s="61"/>
      <c r="GP59" s="61"/>
      <c r="GQ59" s="61"/>
      <c r="GR59" s="61"/>
      <c r="GS59" s="61"/>
      <c r="GT59" s="61"/>
      <c r="GU59" s="61"/>
      <c r="GV59" s="61"/>
      <c r="GW59" s="61"/>
      <c r="GX59" s="61"/>
      <c r="GY59" s="61"/>
      <c r="GZ59" s="61"/>
      <c r="HA59" s="61"/>
      <c r="HB59" s="61"/>
      <c r="HC59" s="61"/>
      <c r="HD59" s="61"/>
      <c r="HE59" s="61"/>
      <c r="HF59" s="61"/>
      <c r="HG59" s="61"/>
      <c r="HH59" s="61"/>
      <c r="HI59" s="61"/>
      <c r="HJ59" s="61"/>
      <c r="HK59" s="61"/>
      <c r="HL59" s="61"/>
      <c r="HM59" s="61"/>
      <c r="HN59" s="61"/>
      <c r="HO59" s="61"/>
      <c r="HP59" s="61"/>
      <c r="HQ59" s="61"/>
      <c r="HR59" s="61"/>
      <c r="HS59" s="61"/>
      <c r="HT59" s="61"/>
      <c r="HU59" s="61"/>
      <c r="HV59" s="61"/>
      <c r="HW59" s="61"/>
      <c r="HX59" s="61"/>
      <c r="HY59" s="61"/>
      <c r="HZ59" s="61"/>
      <c r="IA59" s="61"/>
      <c r="IB59" s="61"/>
      <c r="IC59" s="61"/>
      <c r="ID59" s="61"/>
      <c r="IE59" s="61"/>
      <c r="IF59" s="61"/>
      <c r="IG59" s="61"/>
      <c r="IH59" s="61"/>
      <c r="II59" s="61"/>
      <c r="IJ59" s="61"/>
      <c r="IK59" s="61"/>
      <c r="IL59" s="61"/>
      <c r="IM59" s="61"/>
      <c r="IN59" s="61"/>
      <c r="IO59" s="61"/>
      <c r="IP59" s="61"/>
      <c r="IQ59" s="61"/>
      <c r="IR59" s="61"/>
      <c r="IS59" s="61"/>
      <c r="IT59" s="61"/>
      <c r="IU59" s="61"/>
      <c r="IV59" s="61"/>
      <c r="IW59" s="61"/>
      <c r="IX59" s="61"/>
      <c r="IY59" s="61"/>
      <c r="IZ59" s="61"/>
      <c r="JA59" s="61"/>
      <c r="JB59" s="61"/>
      <c r="JC59" s="61"/>
      <c r="JD59" s="61"/>
      <c r="JE59" s="61"/>
    </row>
    <row r="60" customHeight="1" spans="3:265">
      <c r="C60" s="56" t="s">
        <v>319</v>
      </c>
      <c r="D60" s="56" t="s">
        <v>13</v>
      </c>
      <c r="E60" s="56" t="s">
        <v>13</v>
      </c>
      <c r="F60" s="57" t="s">
        <v>13</v>
      </c>
      <c r="G60" s="57" t="s">
        <v>284</v>
      </c>
      <c r="H60" s="57" t="s">
        <v>13</v>
      </c>
      <c r="I60" s="57" t="s">
        <v>13</v>
      </c>
      <c r="J60" s="57" t="s">
        <v>284</v>
      </c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  <c r="EO60" s="61"/>
      <c r="EP60" s="61"/>
      <c r="EQ60" s="61"/>
      <c r="ER60" s="61"/>
      <c r="ES60" s="61"/>
      <c r="ET60" s="61"/>
      <c r="EU60" s="61"/>
      <c r="EV60" s="61"/>
      <c r="EW60" s="61"/>
      <c r="EX60" s="61"/>
      <c r="EY60" s="61"/>
      <c r="EZ60" s="61"/>
      <c r="FA60" s="61"/>
      <c r="FB60" s="61"/>
      <c r="FC60" s="61"/>
      <c r="FD60" s="61"/>
      <c r="FE60" s="61"/>
      <c r="FF60" s="61"/>
      <c r="FG60" s="61"/>
      <c r="FH60" s="61"/>
      <c r="FI60" s="61"/>
      <c r="FJ60" s="61"/>
      <c r="FK60" s="61"/>
      <c r="FL60" s="61"/>
      <c r="FM60" s="61"/>
      <c r="FN60" s="61"/>
      <c r="FO60" s="61"/>
      <c r="FP60" s="61"/>
      <c r="FQ60" s="61"/>
      <c r="FR60" s="61"/>
      <c r="FS60" s="61"/>
      <c r="FT60" s="61"/>
      <c r="FU60" s="61"/>
      <c r="FV60" s="61"/>
      <c r="FW60" s="61"/>
      <c r="FX60" s="61"/>
      <c r="FY60" s="61"/>
      <c r="FZ60" s="61"/>
      <c r="GA60" s="61"/>
      <c r="GB60" s="61"/>
      <c r="GC60" s="61"/>
      <c r="GD60" s="61"/>
      <c r="GE60" s="61"/>
      <c r="GF60" s="61"/>
      <c r="GG60" s="61"/>
      <c r="GH60" s="61"/>
      <c r="GI60" s="61"/>
      <c r="GJ60" s="61"/>
      <c r="GK60" s="61"/>
      <c r="GL60" s="61"/>
      <c r="GM60" s="61"/>
      <c r="GN60" s="61"/>
      <c r="GO60" s="61"/>
      <c r="GP60" s="61"/>
      <c r="GQ60" s="61"/>
      <c r="GR60" s="61"/>
      <c r="GS60" s="61"/>
      <c r="GT60" s="61"/>
      <c r="GU60" s="61"/>
      <c r="GV60" s="61"/>
      <c r="GW60" s="61"/>
      <c r="GX60" s="61"/>
      <c r="GY60" s="61"/>
      <c r="GZ60" s="61"/>
      <c r="HA60" s="61"/>
      <c r="HB60" s="61"/>
      <c r="HC60" s="61"/>
      <c r="HD60" s="61"/>
      <c r="HE60" s="61"/>
      <c r="HF60" s="61"/>
      <c r="HG60" s="61"/>
      <c r="HH60" s="61"/>
      <c r="HI60" s="61"/>
      <c r="HJ60" s="61"/>
      <c r="HK60" s="61"/>
      <c r="HL60" s="61"/>
      <c r="HM60" s="61"/>
      <c r="HN60" s="61"/>
      <c r="HO60" s="61"/>
      <c r="HP60" s="61"/>
      <c r="HQ60" s="61"/>
      <c r="HR60" s="61"/>
      <c r="HS60" s="61"/>
      <c r="HT60" s="61"/>
      <c r="HU60" s="61"/>
      <c r="HV60" s="61"/>
      <c r="HW60" s="61"/>
      <c r="HX60" s="61"/>
      <c r="HY60" s="61"/>
      <c r="HZ60" s="61"/>
      <c r="IA60" s="61"/>
      <c r="IB60" s="61"/>
      <c r="IC60" s="61"/>
      <c r="ID60" s="61"/>
      <c r="IE60" s="61"/>
      <c r="IF60" s="61"/>
      <c r="IG60" s="61"/>
      <c r="IH60" s="61"/>
      <c r="II60" s="61"/>
      <c r="IJ60" s="61"/>
      <c r="IK60" s="61"/>
      <c r="IL60" s="61"/>
      <c r="IM60" s="61"/>
      <c r="IN60" s="61"/>
      <c r="IO60" s="61"/>
      <c r="IP60" s="61"/>
      <c r="IQ60" s="61"/>
      <c r="IR60" s="61"/>
      <c r="IS60" s="61"/>
      <c r="IT60" s="61"/>
      <c r="IU60" s="61"/>
      <c r="IV60" s="61"/>
      <c r="IW60" s="61"/>
      <c r="IX60" s="61"/>
      <c r="IY60" s="61"/>
      <c r="IZ60" s="61"/>
      <c r="JA60" s="61"/>
      <c r="JB60" s="61"/>
      <c r="JC60" s="61"/>
      <c r="JD60" s="61"/>
      <c r="JE60" s="61"/>
    </row>
    <row r="61" customHeight="1" spans="3:265">
      <c r="C61" s="56" t="s">
        <v>13</v>
      </c>
      <c r="D61" s="56" t="s">
        <v>320</v>
      </c>
      <c r="E61" s="56" t="s">
        <v>13</v>
      </c>
      <c r="F61" s="57" t="s">
        <v>13</v>
      </c>
      <c r="G61" s="57" t="s">
        <v>284</v>
      </c>
      <c r="H61" s="57" t="s">
        <v>13</v>
      </c>
      <c r="I61" s="57" t="s">
        <v>13</v>
      </c>
      <c r="J61" s="57" t="s">
        <v>284</v>
      </c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61"/>
      <c r="EQ61" s="61"/>
      <c r="ER61" s="61"/>
      <c r="ES61" s="61"/>
      <c r="ET61" s="61"/>
      <c r="EU61" s="61"/>
      <c r="EV61" s="61"/>
      <c r="EW61" s="61"/>
      <c r="EX61" s="61"/>
      <c r="EY61" s="61"/>
      <c r="EZ61" s="61"/>
      <c r="FA61" s="61"/>
      <c r="FB61" s="61"/>
      <c r="FC61" s="61"/>
      <c r="FD61" s="61"/>
      <c r="FE61" s="61"/>
      <c r="FF61" s="61"/>
      <c r="FG61" s="61"/>
      <c r="FH61" s="61"/>
      <c r="FI61" s="61"/>
      <c r="FJ61" s="61"/>
      <c r="FK61" s="61"/>
      <c r="FL61" s="61"/>
      <c r="FM61" s="61"/>
      <c r="FN61" s="61"/>
      <c r="FO61" s="61"/>
      <c r="FP61" s="61"/>
      <c r="FQ61" s="61"/>
      <c r="FR61" s="61"/>
      <c r="FS61" s="61"/>
      <c r="FT61" s="61"/>
      <c r="FU61" s="61"/>
      <c r="FV61" s="61"/>
      <c r="FW61" s="61"/>
      <c r="FX61" s="61"/>
      <c r="FY61" s="61"/>
      <c r="FZ61" s="61"/>
      <c r="GA61" s="61"/>
      <c r="GB61" s="61"/>
      <c r="GC61" s="61"/>
      <c r="GD61" s="61"/>
      <c r="GE61" s="61"/>
      <c r="GF61" s="61"/>
      <c r="GG61" s="61"/>
      <c r="GH61" s="61"/>
      <c r="GI61" s="61"/>
      <c r="GJ61" s="61"/>
      <c r="GK61" s="61"/>
      <c r="GL61" s="61"/>
      <c r="GM61" s="61"/>
      <c r="GN61" s="61"/>
      <c r="GO61" s="61"/>
      <c r="GP61" s="61"/>
      <c r="GQ61" s="61"/>
      <c r="GR61" s="61"/>
      <c r="GS61" s="61"/>
      <c r="GT61" s="61"/>
      <c r="GU61" s="61"/>
      <c r="GV61" s="61"/>
      <c r="GW61" s="61"/>
      <c r="GX61" s="61"/>
      <c r="GY61" s="61"/>
      <c r="GZ61" s="61"/>
      <c r="HA61" s="61"/>
      <c r="HB61" s="61"/>
      <c r="HC61" s="61"/>
      <c r="HD61" s="61"/>
      <c r="HE61" s="61"/>
      <c r="HF61" s="61"/>
      <c r="HG61" s="61"/>
      <c r="HH61" s="61"/>
      <c r="HI61" s="61"/>
      <c r="HJ61" s="61"/>
      <c r="HK61" s="61"/>
      <c r="HL61" s="61"/>
      <c r="HM61" s="61"/>
      <c r="HN61" s="61"/>
      <c r="HO61" s="61"/>
      <c r="HP61" s="61"/>
      <c r="HQ61" s="61"/>
      <c r="HR61" s="61"/>
      <c r="HS61" s="61"/>
      <c r="HT61" s="61"/>
      <c r="HU61" s="61"/>
      <c r="HV61" s="61"/>
      <c r="HW61" s="61"/>
      <c r="HX61" s="61"/>
      <c r="HY61" s="61"/>
      <c r="HZ61" s="61"/>
      <c r="IA61" s="61"/>
      <c r="IB61" s="61"/>
      <c r="IC61" s="61"/>
      <c r="ID61" s="61"/>
      <c r="IE61" s="61"/>
      <c r="IF61" s="61"/>
      <c r="IG61" s="61"/>
      <c r="IH61" s="61"/>
      <c r="II61" s="61"/>
      <c r="IJ61" s="61"/>
      <c r="IK61" s="61"/>
      <c r="IL61" s="61"/>
      <c r="IM61" s="61"/>
      <c r="IN61" s="61"/>
      <c r="IO61" s="61"/>
      <c r="IP61" s="61"/>
      <c r="IQ61" s="61"/>
      <c r="IR61" s="61"/>
      <c r="IS61" s="61"/>
      <c r="IT61" s="61"/>
      <c r="IU61" s="61"/>
      <c r="IV61" s="61"/>
      <c r="IW61" s="61"/>
      <c r="IX61" s="61"/>
      <c r="IY61" s="61"/>
      <c r="IZ61" s="61"/>
      <c r="JA61" s="61"/>
      <c r="JB61" s="61"/>
      <c r="JC61" s="61"/>
      <c r="JD61" s="61"/>
      <c r="JE61" s="61"/>
    </row>
    <row r="62" customHeight="1" spans="3:265">
      <c r="C62" s="56" t="s">
        <v>13</v>
      </c>
      <c r="D62" s="56" t="s">
        <v>13</v>
      </c>
      <c r="E62" s="56" t="s">
        <v>321</v>
      </c>
      <c r="F62" s="57" t="s">
        <v>287</v>
      </c>
      <c r="G62" s="57" t="s">
        <v>296</v>
      </c>
      <c r="H62" s="57" t="s">
        <v>297</v>
      </c>
      <c r="I62" s="57" t="s">
        <v>289</v>
      </c>
      <c r="J62" s="57" t="s">
        <v>344</v>
      </c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  <c r="EX62" s="61"/>
      <c r="EY62" s="61"/>
      <c r="EZ62" s="61"/>
      <c r="FA62" s="61"/>
      <c r="FB62" s="61"/>
      <c r="FC62" s="61"/>
      <c r="FD62" s="61"/>
      <c r="FE62" s="61"/>
      <c r="FF62" s="61"/>
      <c r="FG62" s="61"/>
      <c r="FH62" s="61"/>
      <c r="FI62" s="61"/>
      <c r="FJ62" s="61"/>
      <c r="FK62" s="61"/>
      <c r="FL62" s="61"/>
      <c r="FM62" s="61"/>
      <c r="FN62" s="61"/>
      <c r="FO62" s="61"/>
      <c r="FP62" s="61"/>
      <c r="FQ62" s="61"/>
      <c r="FR62" s="61"/>
      <c r="FS62" s="61"/>
      <c r="FT62" s="61"/>
      <c r="FU62" s="61"/>
      <c r="FV62" s="61"/>
      <c r="FW62" s="61"/>
      <c r="FX62" s="61"/>
      <c r="FY62" s="61"/>
      <c r="FZ62" s="61"/>
      <c r="GA62" s="61"/>
      <c r="GB62" s="61"/>
      <c r="GC62" s="61"/>
      <c r="GD62" s="61"/>
      <c r="GE62" s="61"/>
      <c r="GF62" s="61"/>
      <c r="GG62" s="61"/>
      <c r="GH62" s="61"/>
      <c r="GI62" s="61"/>
      <c r="GJ62" s="61"/>
      <c r="GK62" s="61"/>
      <c r="GL62" s="61"/>
      <c r="GM62" s="61"/>
      <c r="GN62" s="61"/>
      <c r="GO62" s="61"/>
      <c r="GP62" s="61"/>
      <c r="GQ62" s="61"/>
      <c r="GR62" s="61"/>
      <c r="GS62" s="61"/>
      <c r="GT62" s="61"/>
      <c r="GU62" s="61"/>
      <c r="GV62" s="61"/>
      <c r="GW62" s="61"/>
      <c r="GX62" s="61"/>
      <c r="GY62" s="61"/>
      <c r="GZ62" s="61"/>
      <c r="HA62" s="61"/>
      <c r="HB62" s="61"/>
      <c r="HC62" s="61"/>
      <c r="HD62" s="61"/>
      <c r="HE62" s="61"/>
      <c r="HF62" s="61"/>
      <c r="HG62" s="61"/>
      <c r="HH62" s="61"/>
      <c r="HI62" s="61"/>
      <c r="HJ62" s="61"/>
      <c r="HK62" s="61"/>
      <c r="HL62" s="61"/>
      <c r="HM62" s="61"/>
      <c r="HN62" s="61"/>
      <c r="HO62" s="61"/>
      <c r="HP62" s="61"/>
      <c r="HQ62" s="61"/>
      <c r="HR62" s="61"/>
      <c r="HS62" s="61"/>
      <c r="HT62" s="61"/>
      <c r="HU62" s="61"/>
      <c r="HV62" s="61"/>
      <c r="HW62" s="61"/>
      <c r="HX62" s="61"/>
      <c r="HY62" s="61"/>
      <c r="HZ62" s="61"/>
      <c r="IA62" s="61"/>
      <c r="IB62" s="61"/>
      <c r="IC62" s="61"/>
      <c r="ID62" s="61"/>
      <c r="IE62" s="61"/>
      <c r="IF62" s="61"/>
      <c r="IG62" s="61"/>
      <c r="IH62" s="61"/>
      <c r="II62" s="61"/>
      <c r="IJ62" s="61"/>
      <c r="IK62" s="61"/>
      <c r="IL62" s="61"/>
      <c r="IM62" s="61"/>
      <c r="IN62" s="61"/>
      <c r="IO62" s="61"/>
      <c r="IP62" s="61"/>
      <c r="IQ62" s="61"/>
      <c r="IR62" s="61"/>
      <c r="IS62" s="61"/>
      <c r="IT62" s="61"/>
      <c r="IU62" s="61"/>
      <c r="IV62" s="61"/>
      <c r="IW62" s="61"/>
      <c r="IX62" s="61"/>
      <c r="IY62" s="61"/>
      <c r="IZ62" s="61"/>
      <c r="JA62" s="61"/>
      <c r="JB62" s="61"/>
      <c r="JC62" s="61"/>
      <c r="JD62" s="61"/>
      <c r="JE62" s="61"/>
    </row>
    <row r="63" customHeight="1" spans="3:265">
      <c r="C63" s="58"/>
      <c r="D63" s="59"/>
      <c r="E63" s="59"/>
      <c r="F63" s="60"/>
      <c r="G63" s="60"/>
      <c r="H63" s="60"/>
      <c r="I63" s="60"/>
      <c r="J63" s="60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61"/>
      <c r="EQ63" s="61"/>
      <c r="ER63" s="61"/>
      <c r="ES63" s="61"/>
      <c r="ET63" s="61"/>
      <c r="EU63" s="61"/>
      <c r="EV63" s="61"/>
      <c r="EW63" s="61"/>
      <c r="EX63" s="61"/>
      <c r="EY63" s="61"/>
      <c r="EZ63" s="61"/>
      <c r="FA63" s="61"/>
      <c r="FB63" s="61"/>
      <c r="FC63" s="61"/>
      <c r="FD63" s="61"/>
      <c r="FE63" s="61"/>
      <c r="FF63" s="61"/>
      <c r="FG63" s="61"/>
      <c r="FH63" s="61"/>
      <c r="FI63" s="61"/>
      <c r="FJ63" s="61"/>
      <c r="FK63" s="61"/>
      <c r="FL63" s="61"/>
      <c r="FM63" s="61"/>
      <c r="FN63" s="61"/>
      <c r="FO63" s="61"/>
      <c r="FP63" s="61"/>
      <c r="FQ63" s="61"/>
      <c r="FR63" s="61"/>
      <c r="FS63" s="61"/>
      <c r="FT63" s="61"/>
      <c r="FU63" s="61"/>
      <c r="FV63" s="61"/>
      <c r="FW63" s="61"/>
      <c r="FX63" s="61"/>
      <c r="FY63" s="61"/>
      <c r="FZ63" s="61"/>
      <c r="GA63" s="61"/>
      <c r="GB63" s="61"/>
      <c r="GC63" s="61"/>
      <c r="GD63" s="61"/>
      <c r="GE63" s="61"/>
      <c r="GF63" s="61"/>
      <c r="GG63" s="61"/>
      <c r="GH63" s="61"/>
      <c r="GI63" s="61"/>
      <c r="GJ63" s="61"/>
      <c r="GK63" s="61"/>
      <c r="GL63" s="61"/>
      <c r="GM63" s="61"/>
      <c r="GN63" s="61"/>
      <c r="GO63" s="61"/>
      <c r="GP63" s="61"/>
      <c r="GQ63" s="61"/>
      <c r="GR63" s="61"/>
      <c r="GS63" s="61"/>
      <c r="GT63" s="61"/>
      <c r="GU63" s="61"/>
      <c r="GV63" s="61"/>
      <c r="GW63" s="61"/>
      <c r="GX63" s="61"/>
      <c r="GY63" s="61"/>
      <c r="GZ63" s="61"/>
      <c r="HA63" s="61"/>
      <c r="HB63" s="61"/>
      <c r="HC63" s="61"/>
      <c r="HD63" s="61"/>
      <c r="HE63" s="61"/>
      <c r="HF63" s="61"/>
      <c r="HG63" s="61"/>
      <c r="HH63" s="61"/>
      <c r="HI63" s="61"/>
      <c r="HJ63" s="61"/>
      <c r="HK63" s="61"/>
      <c r="HL63" s="61"/>
      <c r="HM63" s="61"/>
      <c r="HN63" s="61"/>
      <c r="HO63" s="61"/>
      <c r="HP63" s="61"/>
      <c r="HQ63" s="61"/>
      <c r="HR63" s="61"/>
      <c r="HS63" s="61"/>
      <c r="HT63" s="61"/>
      <c r="HU63" s="61"/>
      <c r="HV63" s="61"/>
      <c r="HW63" s="61"/>
      <c r="HX63" s="61"/>
      <c r="HY63" s="61"/>
      <c r="HZ63" s="61"/>
      <c r="IA63" s="61"/>
      <c r="IB63" s="61"/>
      <c r="IC63" s="61"/>
      <c r="ID63" s="61"/>
      <c r="IE63" s="61"/>
      <c r="IF63" s="61"/>
      <c r="IG63" s="61"/>
      <c r="IH63" s="61"/>
      <c r="II63" s="61"/>
      <c r="IJ63" s="61"/>
      <c r="IK63" s="61"/>
      <c r="IL63" s="61"/>
      <c r="IM63" s="61"/>
      <c r="IN63" s="61"/>
      <c r="IO63" s="61"/>
      <c r="IP63" s="61"/>
      <c r="IQ63" s="61"/>
      <c r="IR63" s="61"/>
      <c r="IS63" s="61"/>
      <c r="IT63" s="61"/>
      <c r="IU63" s="61"/>
      <c r="IV63" s="61"/>
      <c r="IW63" s="61"/>
      <c r="IX63" s="61"/>
      <c r="IY63" s="61"/>
      <c r="IZ63" s="61"/>
      <c r="JA63" s="61"/>
      <c r="JB63" s="61"/>
      <c r="JC63" s="61"/>
      <c r="JD63" s="61"/>
      <c r="JE63" s="61"/>
    </row>
    <row r="64" customHeight="1" spans="1:265">
      <c r="A64" t="s">
        <v>361</v>
      </c>
      <c r="B64" t="s">
        <v>362</v>
      </c>
      <c r="C64" s="56" t="s">
        <v>283</v>
      </c>
      <c r="D64" s="56" t="s">
        <v>13</v>
      </c>
      <c r="E64" s="56" t="s">
        <v>13</v>
      </c>
      <c r="F64" s="57" t="s">
        <v>13</v>
      </c>
      <c r="G64" s="57" t="s">
        <v>284</v>
      </c>
      <c r="H64" s="57" t="s">
        <v>13</v>
      </c>
      <c r="I64" s="57" t="s">
        <v>13</v>
      </c>
      <c r="J64" s="57" t="s">
        <v>284</v>
      </c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61"/>
      <c r="FG64" s="61"/>
      <c r="FH64" s="61"/>
      <c r="FI64" s="61"/>
      <c r="FJ64" s="61"/>
      <c r="FK64" s="61"/>
      <c r="FL64" s="61"/>
      <c r="FM64" s="61"/>
      <c r="FN64" s="61"/>
      <c r="FO64" s="61"/>
      <c r="FP64" s="61"/>
      <c r="FQ64" s="61"/>
      <c r="FR64" s="61"/>
      <c r="FS64" s="61"/>
      <c r="FT64" s="61"/>
      <c r="FU64" s="61"/>
      <c r="FV64" s="61"/>
      <c r="FW64" s="61"/>
      <c r="FX64" s="61"/>
      <c r="FY64" s="61"/>
      <c r="FZ64" s="61"/>
      <c r="GA64" s="61"/>
      <c r="GB64" s="61"/>
      <c r="GC64" s="61"/>
      <c r="GD64" s="61"/>
      <c r="GE64" s="61"/>
      <c r="GF64" s="61"/>
      <c r="GG64" s="61"/>
      <c r="GH64" s="61"/>
      <c r="GI64" s="61"/>
      <c r="GJ64" s="61"/>
      <c r="GK64" s="61"/>
      <c r="GL64" s="61"/>
      <c r="GM64" s="61"/>
      <c r="GN64" s="61"/>
      <c r="GO64" s="61"/>
      <c r="GP64" s="61"/>
      <c r="GQ64" s="61"/>
      <c r="GR64" s="61"/>
      <c r="GS64" s="61"/>
      <c r="GT64" s="61"/>
      <c r="GU64" s="61"/>
      <c r="GV64" s="61"/>
      <c r="GW64" s="61"/>
      <c r="GX64" s="61"/>
      <c r="GY64" s="61"/>
      <c r="GZ64" s="61"/>
      <c r="HA64" s="61"/>
      <c r="HB64" s="61"/>
      <c r="HC64" s="61"/>
      <c r="HD64" s="61"/>
      <c r="HE64" s="61"/>
      <c r="HF64" s="61"/>
      <c r="HG64" s="61"/>
      <c r="HH64" s="61"/>
      <c r="HI64" s="61"/>
      <c r="HJ64" s="61"/>
      <c r="HK64" s="61"/>
      <c r="HL64" s="61"/>
      <c r="HM64" s="61"/>
      <c r="HN64" s="61"/>
      <c r="HO64" s="61"/>
      <c r="HP64" s="61"/>
      <c r="HQ64" s="61"/>
      <c r="HR64" s="61"/>
      <c r="HS64" s="61"/>
      <c r="HT64" s="61"/>
      <c r="HU64" s="61"/>
      <c r="HV64" s="61"/>
      <c r="HW64" s="61"/>
      <c r="HX64" s="61"/>
      <c r="HY64" s="61"/>
      <c r="HZ64" s="61"/>
      <c r="IA64" s="61"/>
      <c r="IB64" s="61"/>
      <c r="IC64" s="61"/>
      <c r="ID64" s="61"/>
      <c r="IE64" s="61"/>
      <c r="IF64" s="61"/>
      <c r="IG64" s="61"/>
      <c r="IH64" s="61"/>
      <c r="II64" s="61"/>
      <c r="IJ64" s="61"/>
      <c r="IK64" s="61"/>
      <c r="IL64" s="61"/>
      <c r="IM64" s="61"/>
      <c r="IN64" s="61"/>
      <c r="IO64" s="61"/>
      <c r="IP64" s="61"/>
      <c r="IQ64" s="61"/>
      <c r="IR64" s="61"/>
      <c r="IS64" s="61"/>
      <c r="IT64" s="61"/>
      <c r="IU64" s="61"/>
      <c r="IV64" s="61"/>
      <c r="IW64" s="61"/>
      <c r="IX64" s="61"/>
      <c r="IY64" s="61"/>
      <c r="IZ64" s="61"/>
      <c r="JA64" s="61"/>
      <c r="JB64" s="61"/>
      <c r="JC64" s="61"/>
      <c r="JD64" s="61"/>
      <c r="JE64" s="61"/>
    </row>
    <row r="65" customHeight="1" spans="3:265">
      <c r="C65" s="56" t="s">
        <v>13</v>
      </c>
      <c r="D65" s="56" t="s">
        <v>285</v>
      </c>
      <c r="E65" s="56" t="s">
        <v>13</v>
      </c>
      <c r="F65" s="57" t="s">
        <v>13</v>
      </c>
      <c r="G65" s="57" t="s">
        <v>284</v>
      </c>
      <c r="H65" s="57" t="s">
        <v>13</v>
      </c>
      <c r="I65" s="57" t="s">
        <v>13</v>
      </c>
      <c r="J65" s="57" t="s">
        <v>284</v>
      </c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  <c r="FL65" s="61"/>
      <c r="FM65" s="61"/>
      <c r="FN65" s="61"/>
      <c r="FO65" s="61"/>
      <c r="FP65" s="61"/>
      <c r="FQ65" s="61"/>
      <c r="FR65" s="61"/>
      <c r="FS65" s="61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  <c r="GS65" s="61"/>
      <c r="GT65" s="61"/>
      <c r="GU65" s="61"/>
      <c r="GV65" s="61"/>
      <c r="GW65" s="61"/>
      <c r="GX65" s="61"/>
      <c r="GY65" s="61"/>
      <c r="GZ65" s="61"/>
      <c r="HA65" s="61"/>
      <c r="HB65" s="61"/>
      <c r="HC65" s="61"/>
      <c r="HD65" s="61"/>
      <c r="HE65" s="61"/>
      <c r="HF65" s="61"/>
      <c r="HG65" s="61"/>
      <c r="HH65" s="61"/>
      <c r="HI65" s="61"/>
      <c r="HJ65" s="61"/>
      <c r="HK65" s="61"/>
      <c r="HL65" s="61"/>
      <c r="HM65" s="61"/>
      <c r="HN65" s="61"/>
      <c r="HO65" s="61"/>
      <c r="HP65" s="61"/>
      <c r="HQ65" s="61"/>
      <c r="HR65" s="61"/>
      <c r="HS65" s="61"/>
      <c r="HT65" s="61"/>
      <c r="HU65" s="61"/>
      <c r="HV65" s="61"/>
      <c r="HW65" s="61"/>
      <c r="HX65" s="61"/>
      <c r="HY65" s="61"/>
      <c r="HZ65" s="61"/>
      <c r="IA65" s="61"/>
      <c r="IB65" s="61"/>
      <c r="IC65" s="61"/>
      <c r="ID65" s="61"/>
      <c r="IE65" s="61"/>
      <c r="IF65" s="61"/>
      <c r="IG65" s="61"/>
      <c r="IH65" s="61"/>
      <c r="II65" s="61"/>
      <c r="IJ65" s="61"/>
      <c r="IK65" s="61"/>
      <c r="IL65" s="61"/>
      <c r="IM65" s="61"/>
      <c r="IN65" s="61"/>
      <c r="IO65" s="61"/>
      <c r="IP65" s="61"/>
      <c r="IQ65" s="61"/>
      <c r="IR65" s="61"/>
      <c r="IS65" s="61"/>
      <c r="IT65" s="61"/>
      <c r="IU65" s="61"/>
      <c r="IV65" s="61"/>
      <c r="IW65" s="61"/>
      <c r="IX65" s="61"/>
      <c r="IY65" s="61"/>
      <c r="IZ65" s="61"/>
      <c r="JA65" s="61"/>
      <c r="JB65" s="61"/>
      <c r="JC65" s="61"/>
      <c r="JD65" s="61"/>
      <c r="JE65" s="61"/>
    </row>
    <row r="66" customHeight="1" spans="3:265">
      <c r="C66" s="56" t="s">
        <v>13</v>
      </c>
      <c r="D66" s="56" t="s">
        <v>13</v>
      </c>
      <c r="E66" s="56" t="s">
        <v>363</v>
      </c>
      <c r="F66" s="57" t="s">
        <v>287</v>
      </c>
      <c r="G66" s="57" t="s">
        <v>48</v>
      </c>
      <c r="H66" s="57" t="s">
        <v>288</v>
      </c>
      <c r="I66" s="57" t="s">
        <v>289</v>
      </c>
      <c r="J66" s="57" t="s">
        <v>364</v>
      </c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  <c r="EO66" s="61"/>
      <c r="EP66" s="61"/>
      <c r="EQ66" s="61"/>
      <c r="ER66" s="61"/>
      <c r="ES66" s="61"/>
      <c r="ET66" s="61"/>
      <c r="EU66" s="61"/>
      <c r="EV66" s="61"/>
      <c r="EW66" s="61"/>
      <c r="EX66" s="61"/>
      <c r="EY66" s="61"/>
      <c r="EZ66" s="61"/>
      <c r="FA66" s="61"/>
      <c r="FB66" s="61"/>
      <c r="FC66" s="61"/>
      <c r="FD66" s="61"/>
      <c r="FE66" s="61"/>
      <c r="FF66" s="61"/>
      <c r="FG66" s="61"/>
      <c r="FH66" s="61"/>
      <c r="FI66" s="61"/>
      <c r="FJ66" s="61"/>
      <c r="FK66" s="61"/>
      <c r="FL66" s="61"/>
      <c r="FM66" s="61"/>
      <c r="FN66" s="61"/>
      <c r="FO66" s="61"/>
      <c r="FP66" s="61"/>
      <c r="FQ66" s="61"/>
      <c r="FR66" s="61"/>
      <c r="FS66" s="61"/>
      <c r="FT66" s="61"/>
      <c r="FU66" s="61"/>
      <c r="FV66" s="61"/>
      <c r="FW66" s="61"/>
      <c r="FX66" s="61"/>
      <c r="FY66" s="61"/>
      <c r="FZ66" s="61"/>
      <c r="GA66" s="61"/>
      <c r="GB66" s="61"/>
      <c r="GC66" s="61"/>
      <c r="GD66" s="61"/>
      <c r="GE66" s="61"/>
      <c r="GF66" s="61"/>
      <c r="GG66" s="61"/>
      <c r="GH66" s="61"/>
      <c r="GI66" s="61"/>
      <c r="GJ66" s="61"/>
      <c r="GK66" s="61"/>
      <c r="GL66" s="61"/>
      <c r="GM66" s="61"/>
      <c r="GN66" s="61"/>
      <c r="GO66" s="61"/>
      <c r="GP66" s="61"/>
      <c r="GQ66" s="61"/>
      <c r="GR66" s="61"/>
      <c r="GS66" s="61"/>
      <c r="GT66" s="61"/>
      <c r="GU66" s="61"/>
      <c r="GV66" s="61"/>
      <c r="GW66" s="61"/>
      <c r="GX66" s="61"/>
      <c r="GY66" s="61"/>
      <c r="GZ66" s="61"/>
      <c r="HA66" s="61"/>
      <c r="HB66" s="61"/>
      <c r="HC66" s="61"/>
      <c r="HD66" s="61"/>
      <c r="HE66" s="61"/>
      <c r="HF66" s="61"/>
      <c r="HG66" s="61"/>
      <c r="HH66" s="61"/>
      <c r="HI66" s="61"/>
      <c r="HJ66" s="61"/>
      <c r="HK66" s="61"/>
      <c r="HL66" s="61"/>
      <c r="HM66" s="61"/>
      <c r="HN66" s="61"/>
      <c r="HO66" s="61"/>
      <c r="HP66" s="61"/>
      <c r="HQ66" s="61"/>
      <c r="HR66" s="61"/>
      <c r="HS66" s="61"/>
      <c r="HT66" s="61"/>
      <c r="HU66" s="61"/>
      <c r="HV66" s="61"/>
      <c r="HW66" s="61"/>
      <c r="HX66" s="61"/>
      <c r="HY66" s="61"/>
      <c r="HZ66" s="61"/>
      <c r="IA66" s="61"/>
      <c r="IB66" s="61"/>
      <c r="IC66" s="61"/>
      <c r="ID66" s="61"/>
      <c r="IE66" s="61"/>
      <c r="IF66" s="61"/>
      <c r="IG66" s="61"/>
      <c r="IH66" s="61"/>
      <c r="II66" s="61"/>
      <c r="IJ66" s="61"/>
      <c r="IK66" s="61"/>
      <c r="IL66" s="61"/>
      <c r="IM66" s="61"/>
      <c r="IN66" s="61"/>
      <c r="IO66" s="61"/>
      <c r="IP66" s="61"/>
      <c r="IQ66" s="61"/>
      <c r="IR66" s="61"/>
      <c r="IS66" s="61"/>
      <c r="IT66" s="61"/>
      <c r="IU66" s="61"/>
      <c r="IV66" s="61"/>
      <c r="IW66" s="61"/>
      <c r="IX66" s="61"/>
      <c r="IY66" s="61"/>
      <c r="IZ66" s="61"/>
      <c r="JA66" s="61"/>
      <c r="JB66" s="61"/>
      <c r="JC66" s="61"/>
      <c r="JD66" s="61"/>
      <c r="JE66" s="61"/>
    </row>
    <row r="67" customHeight="1" spans="3:265">
      <c r="C67" s="56" t="s">
        <v>13</v>
      </c>
      <c r="D67" s="56" t="s">
        <v>13</v>
      </c>
      <c r="E67" s="56" t="s">
        <v>365</v>
      </c>
      <c r="F67" s="57" t="s">
        <v>303</v>
      </c>
      <c r="G67" s="57" t="s">
        <v>49</v>
      </c>
      <c r="H67" s="57" t="s">
        <v>348</v>
      </c>
      <c r="I67" s="57" t="s">
        <v>289</v>
      </c>
      <c r="J67" s="57" t="s">
        <v>366</v>
      </c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  <c r="EO67" s="61"/>
      <c r="EP67" s="61"/>
      <c r="EQ67" s="61"/>
      <c r="ER67" s="61"/>
      <c r="ES67" s="61"/>
      <c r="ET67" s="61"/>
      <c r="EU67" s="61"/>
      <c r="EV67" s="61"/>
      <c r="EW67" s="61"/>
      <c r="EX67" s="61"/>
      <c r="EY67" s="61"/>
      <c r="EZ67" s="61"/>
      <c r="FA67" s="61"/>
      <c r="FB67" s="61"/>
      <c r="FC67" s="61"/>
      <c r="FD67" s="61"/>
      <c r="FE67" s="61"/>
      <c r="FF67" s="61"/>
      <c r="FG67" s="61"/>
      <c r="FH67" s="61"/>
      <c r="FI67" s="61"/>
      <c r="FJ67" s="61"/>
      <c r="FK67" s="61"/>
      <c r="FL67" s="61"/>
      <c r="FM67" s="61"/>
      <c r="FN67" s="61"/>
      <c r="FO67" s="61"/>
      <c r="FP67" s="61"/>
      <c r="FQ67" s="61"/>
      <c r="FR67" s="61"/>
      <c r="FS67" s="61"/>
      <c r="FT67" s="61"/>
      <c r="FU67" s="61"/>
      <c r="FV67" s="61"/>
      <c r="FW67" s="61"/>
      <c r="FX67" s="61"/>
      <c r="FY67" s="61"/>
      <c r="FZ67" s="61"/>
      <c r="GA67" s="61"/>
      <c r="GB67" s="61"/>
      <c r="GC67" s="61"/>
      <c r="GD67" s="61"/>
      <c r="GE67" s="61"/>
      <c r="GF67" s="61"/>
      <c r="GG67" s="61"/>
      <c r="GH67" s="61"/>
      <c r="GI67" s="61"/>
      <c r="GJ67" s="61"/>
      <c r="GK67" s="61"/>
      <c r="GL67" s="61"/>
      <c r="GM67" s="61"/>
      <c r="GN67" s="61"/>
      <c r="GO67" s="61"/>
      <c r="GP67" s="61"/>
      <c r="GQ67" s="61"/>
      <c r="GR67" s="61"/>
      <c r="GS67" s="61"/>
      <c r="GT67" s="61"/>
      <c r="GU67" s="61"/>
      <c r="GV67" s="61"/>
      <c r="GW67" s="61"/>
      <c r="GX67" s="61"/>
      <c r="GY67" s="61"/>
      <c r="GZ67" s="61"/>
      <c r="HA67" s="61"/>
      <c r="HB67" s="61"/>
      <c r="HC67" s="61"/>
      <c r="HD67" s="61"/>
      <c r="HE67" s="61"/>
      <c r="HF67" s="61"/>
      <c r="HG67" s="61"/>
      <c r="HH67" s="61"/>
      <c r="HI67" s="61"/>
      <c r="HJ67" s="61"/>
      <c r="HK67" s="61"/>
      <c r="HL67" s="61"/>
      <c r="HM67" s="61"/>
      <c r="HN67" s="61"/>
      <c r="HO67" s="61"/>
      <c r="HP67" s="61"/>
      <c r="HQ67" s="61"/>
      <c r="HR67" s="61"/>
      <c r="HS67" s="61"/>
      <c r="HT67" s="61"/>
      <c r="HU67" s="61"/>
      <c r="HV67" s="61"/>
      <c r="HW67" s="61"/>
      <c r="HX67" s="61"/>
      <c r="HY67" s="61"/>
      <c r="HZ67" s="61"/>
      <c r="IA67" s="61"/>
      <c r="IB67" s="61"/>
      <c r="IC67" s="61"/>
      <c r="ID67" s="61"/>
      <c r="IE67" s="61"/>
      <c r="IF67" s="61"/>
      <c r="IG67" s="61"/>
      <c r="IH67" s="61"/>
      <c r="II67" s="61"/>
      <c r="IJ67" s="61"/>
      <c r="IK67" s="61"/>
      <c r="IL67" s="61"/>
      <c r="IM67" s="61"/>
      <c r="IN67" s="61"/>
      <c r="IO67" s="61"/>
      <c r="IP67" s="61"/>
      <c r="IQ67" s="61"/>
      <c r="IR67" s="61"/>
      <c r="IS67" s="61"/>
      <c r="IT67" s="61"/>
      <c r="IU67" s="61"/>
      <c r="IV67" s="61"/>
      <c r="IW67" s="61"/>
      <c r="IX67" s="61"/>
      <c r="IY67" s="61"/>
      <c r="IZ67" s="61"/>
      <c r="JA67" s="61"/>
      <c r="JB67" s="61"/>
      <c r="JC67" s="61"/>
      <c r="JD67" s="61"/>
      <c r="JE67" s="61"/>
    </row>
    <row r="68" customHeight="1" spans="3:265">
      <c r="C68" s="56" t="s">
        <v>13</v>
      </c>
      <c r="D68" s="56" t="s">
        <v>294</v>
      </c>
      <c r="E68" s="56" t="s">
        <v>13</v>
      </c>
      <c r="F68" s="57" t="s">
        <v>13</v>
      </c>
      <c r="G68" s="57" t="s">
        <v>284</v>
      </c>
      <c r="H68" s="57" t="s">
        <v>13</v>
      </c>
      <c r="I68" s="57" t="s">
        <v>13</v>
      </c>
      <c r="J68" s="57" t="s">
        <v>284</v>
      </c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  <c r="EO68" s="61"/>
      <c r="EP68" s="61"/>
      <c r="EQ68" s="61"/>
      <c r="ER68" s="61"/>
      <c r="ES68" s="61"/>
      <c r="ET68" s="61"/>
      <c r="EU68" s="61"/>
      <c r="EV68" s="61"/>
      <c r="EW68" s="61"/>
      <c r="EX68" s="61"/>
      <c r="EY68" s="61"/>
      <c r="EZ68" s="61"/>
      <c r="FA68" s="61"/>
      <c r="FB68" s="61"/>
      <c r="FC68" s="61"/>
      <c r="FD68" s="61"/>
      <c r="FE68" s="61"/>
      <c r="FF68" s="61"/>
      <c r="FG68" s="61"/>
      <c r="FH68" s="61"/>
      <c r="FI68" s="61"/>
      <c r="FJ68" s="61"/>
      <c r="FK68" s="61"/>
      <c r="FL68" s="61"/>
      <c r="FM68" s="61"/>
      <c r="FN68" s="61"/>
      <c r="FO68" s="61"/>
      <c r="FP68" s="61"/>
      <c r="FQ68" s="61"/>
      <c r="FR68" s="61"/>
      <c r="FS68" s="61"/>
      <c r="FT68" s="61"/>
      <c r="FU68" s="61"/>
      <c r="FV68" s="61"/>
      <c r="FW68" s="61"/>
      <c r="FX68" s="61"/>
      <c r="FY68" s="61"/>
      <c r="FZ68" s="61"/>
      <c r="GA68" s="61"/>
      <c r="GB68" s="61"/>
      <c r="GC68" s="61"/>
      <c r="GD68" s="61"/>
      <c r="GE68" s="61"/>
      <c r="GF68" s="61"/>
      <c r="GG68" s="61"/>
      <c r="GH68" s="61"/>
      <c r="GI68" s="61"/>
      <c r="GJ68" s="61"/>
      <c r="GK68" s="61"/>
      <c r="GL68" s="61"/>
      <c r="GM68" s="61"/>
      <c r="GN68" s="61"/>
      <c r="GO68" s="61"/>
      <c r="GP68" s="61"/>
      <c r="GQ68" s="61"/>
      <c r="GR68" s="61"/>
      <c r="GS68" s="61"/>
      <c r="GT68" s="61"/>
      <c r="GU68" s="61"/>
      <c r="GV68" s="61"/>
      <c r="GW68" s="61"/>
      <c r="GX68" s="61"/>
      <c r="GY68" s="61"/>
      <c r="GZ68" s="61"/>
      <c r="HA68" s="61"/>
      <c r="HB68" s="61"/>
      <c r="HC68" s="61"/>
      <c r="HD68" s="61"/>
      <c r="HE68" s="61"/>
      <c r="HF68" s="61"/>
      <c r="HG68" s="61"/>
      <c r="HH68" s="61"/>
      <c r="HI68" s="61"/>
      <c r="HJ68" s="61"/>
      <c r="HK68" s="61"/>
      <c r="HL68" s="61"/>
      <c r="HM68" s="61"/>
      <c r="HN68" s="61"/>
      <c r="HO68" s="61"/>
      <c r="HP68" s="61"/>
      <c r="HQ68" s="61"/>
      <c r="HR68" s="61"/>
      <c r="HS68" s="61"/>
      <c r="HT68" s="61"/>
      <c r="HU68" s="61"/>
      <c r="HV68" s="61"/>
      <c r="HW68" s="61"/>
      <c r="HX68" s="61"/>
      <c r="HY68" s="61"/>
      <c r="HZ68" s="61"/>
      <c r="IA68" s="61"/>
      <c r="IB68" s="61"/>
      <c r="IC68" s="61"/>
      <c r="ID68" s="61"/>
      <c r="IE68" s="61"/>
      <c r="IF68" s="61"/>
      <c r="IG68" s="61"/>
      <c r="IH68" s="61"/>
      <c r="II68" s="61"/>
      <c r="IJ68" s="61"/>
      <c r="IK68" s="61"/>
      <c r="IL68" s="61"/>
      <c r="IM68" s="61"/>
      <c r="IN68" s="61"/>
      <c r="IO68" s="61"/>
      <c r="IP68" s="61"/>
      <c r="IQ68" s="61"/>
      <c r="IR68" s="61"/>
      <c r="IS68" s="61"/>
      <c r="IT68" s="61"/>
      <c r="IU68" s="61"/>
      <c r="IV68" s="61"/>
      <c r="IW68" s="61"/>
      <c r="IX68" s="61"/>
      <c r="IY68" s="61"/>
      <c r="IZ68" s="61"/>
      <c r="JA68" s="61"/>
      <c r="JB68" s="61"/>
      <c r="JC68" s="61"/>
      <c r="JD68" s="61"/>
      <c r="JE68" s="61"/>
    </row>
    <row r="69" customHeight="1" spans="3:265">
      <c r="C69" s="56" t="s">
        <v>13</v>
      </c>
      <c r="D69" s="56" t="s">
        <v>13</v>
      </c>
      <c r="E69" s="56" t="s">
        <v>367</v>
      </c>
      <c r="F69" s="57" t="s">
        <v>303</v>
      </c>
      <c r="G69" s="57" t="s">
        <v>330</v>
      </c>
      <c r="H69" s="57" t="s">
        <v>297</v>
      </c>
      <c r="I69" s="57" t="s">
        <v>289</v>
      </c>
      <c r="J69" s="57" t="s">
        <v>368</v>
      </c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  <c r="EO69" s="61"/>
      <c r="EP69" s="61"/>
      <c r="EQ69" s="61"/>
      <c r="ER69" s="61"/>
      <c r="ES69" s="61"/>
      <c r="ET69" s="61"/>
      <c r="EU69" s="61"/>
      <c r="EV69" s="61"/>
      <c r="EW69" s="61"/>
      <c r="EX69" s="61"/>
      <c r="EY69" s="61"/>
      <c r="EZ69" s="61"/>
      <c r="FA69" s="61"/>
      <c r="FB69" s="61"/>
      <c r="FC69" s="61"/>
      <c r="FD69" s="61"/>
      <c r="FE69" s="61"/>
      <c r="FF69" s="61"/>
      <c r="FG69" s="61"/>
      <c r="FH69" s="61"/>
      <c r="FI69" s="61"/>
      <c r="FJ69" s="61"/>
      <c r="FK69" s="61"/>
      <c r="FL69" s="61"/>
      <c r="FM69" s="61"/>
      <c r="FN69" s="61"/>
      <c r="FO69" s="61"/>
      <c r="FP69" s="61"/>
      <c r="FQ69" s="61"/>
      <c r="FR69" s="61"/>
      <c r="FS69" s="61"/>
      <c r="FT69" s="61"/>
      <c r="FU69" s="61"/>
      <c r="FV69" s="61"/>
      <c r="FW69" s="61"/>
      <c r="FX69" s="61"/>
      <c r="FY69" s="61"/>
      <c r="FZ69" s="61"/>
      <c r="GA69" s="61"/>
      <c r="GB69" s="61"/>
      <c r="GC69" s="61"/>
      <c r="GD69" s="61"/>
      <c r="GE69" s="61"/>
      <c r="GF69" s="61"/>
      <c r="GG69" s="61"/>
      <c r="GH69" s="61"/>
      <c r="GI69" s="61"/>
      <c r="GJ69" s="61"/>
      <c r="GK69" s="61"/>
      <c r="GL69" s="61"/>
      <c r="GM69" s="61"/>
      <c r="GN69" s="61"/>
      <c r="GO69" s="61"/>
      <c r="GP69" s="61"/>
      <c r="GQ69" s="61"/>
      <c r="GR69" s="61"/>
      <c r="GS69" s="61"/>
      <c r="GT69" s="61"/>
      <c r="GU69" s="61"/>
      <c r="GV69" s="61"/>
      <c r="GW69" s="61"/>
      <c r="GX69" s="61"/>
      <c r="GY69" s="61"/>
      <c r="GZ69" s="61"/>
      <c r="HA69" s="61"/>
      <c r="HB69" s="61"/>
      <c r="HC69" s="61"/>
      <c r="HD69" s="61"/>
      <c r="HE69" s="61"/>
      <c r="HF69" s="61"/>
      <c r="HG69" s="61"/>
      <c r="HH69" s="61"/>
      <c r="HI69" s="61"/>
      <c r="HJ69" s="61"/>
      <c r="HK69" s="61"/>
      <c r="HL69" s="61"/>
      <c r="HM69" s="61"/>
      <c r="HN69" s="61"/>
      <c r="HO69" s="61"/>
      <c r="HP69" s="61"/>
      <c r="HQ69" s="61"/>
      <c r="HR69" s="61"/>
      <c r="HS69" s="61"/>
      <c r="HT69" s="61"/>
      <c r="HU69" s="61"/>
      <c r="HV69" s="61"/>
      <c r="HW69" s="61"/>
      <c r="HX69" s="61"/>
      <c r="HY69" s="61"/>
      <c r="HZ69" s="61"/>
      <c r="IA69" s="61"/>
      <c r="IB69" s="61"/>
      <c r="IC69" s="61"/>
      <c r="ID69" s="61"/>
      <c r="IE69" s="61"/>
      <c r="IF69" s="61"/>
      <c r="IG69" s="61"/>
      <c r="IH69" s="61"/>
      <c r="II69" s="61"/>
      <c r="IJ69" s="61"/>
      <c r="IK69" s="61"/>
      <c r="IL69" s="61"/>
      <c r="IM69" s="61"/>
      <c r="IN69" s="61"/>
      <c r="IO69" s="61"/>
      <c r="IP69" s="61"/>
      <c r="IQ69" s="61"/>
      <c r="IR69" s="61"/>
      <c r="IS69" s="61"/>
      <c r="IT69" s="61"/>
      <c r="IU69" s="61"/>
      <c r="IV69" s="61"/>
      <c r="IW69" s="61"/>
      <c r="IX69" s="61"/>
      <c r="IY69" s="61"/>
      <c r="IZ69" s="61"/>
      <c r="JA69" s="61"/>
      <c r="JB69" s="61"/>
      <c r="JC69" s="61"/>
      <c r="JD69" s="61"/>
      <c r="JE69" s="61"/>
    </row>
    <row r="70" customHeight="1" spans="3:265">
      <c r="C70" s="56" t="s">
        <v>13</v>
      </c>
      <c r="D70" s="56" t="s">
        <v>13</v>
      </c>
      <c r="E70" s="56" t="s">
        <v>369</v>
      </c>
      <c r="F70" s="57" t="s">
        <v>303</v>
      </c>
      <c r="G70" s="57" t="s">
        <v>330</v>
      </c>
      <c r="H70" s="57" t="s">
        <v>297</v>
      </c>
      <c r="I70" s="57" t="s">
        <v>289</v>
      </c>
      <c r="J70" s="57" t="s">
        <v>370</v>
      </c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  <c r="EO70" s="61"/>
      <c r="EP70" s="61"/>
      <c r="EQ70" s="61"/>
      <c r="ER70" s="61"/>
      <c r="ES70" s="61"/>
      <c r="ET70" s="61"/>
      <c r="EU70" s="61"/>
      <c r="EV70" s="61"/>
      <c r="EW70" s="61"/>
      <c r="EX70" s="61"/>
      <c r="EY70" s="61"/>
      <c r="EZ70" s="61"/>
      <c r="FA70" s="61"/>
      <c r="FB70" s="61"/>
      <c r="FC70" s="61"/>
      <c r="FD70" s="61"/>
      <c r="FE70" s="61"/>
      <c r="FF70" s="61"/>
      <c r="FG70" s="61"/>
      <c r="FH70" s="61"/>
      <c r="FI70" s="61"/>
      <c r="FJ70" s="61"/>
      <c r="FK70" s="61"/>
      <c r="FL70" s="61"/>
      <c r="FM70" s="61"/>
      <c r="FN70" s="61"/>
      <c r="FO70" s="61"/>
      <c r="FP70" s="61"/>
      <c r="FQ70" s="61"/>
      <c r="FR70" s="61"/>
      <c r="FS70" s="61"/>
      <c r="FT70" s="61"/>
      <c r="FU70" s="61"/>
      <c r="FV70" s="61"/>
      <c r="FW70" s="61"/>
      <c r="FX70" s="61"/>
      <c r="FY70" s="61"/>
      <c r="FZ70" s="61"/>
      <c r="GA70" s="61"/>
      <c r="GB70" s="61"/>
      <c r="GC70" s="61"/>
      <c r="GD70" s="61"/>
      <c r="GE70" s="61"/>
      <c r="GF70" s="61"/>
      <c r="GG70" s="61"/>
      <c r="GH70" s="61"/>
      <c r="GI70" s="61"/>
      <c r="GJ70" s="61"/>
      <c r="GK70" s="61"/>
      <c r="GL70" s="61"/>
      <c r="GM70" s="61"/>
      <c r="GN70" s="61"/>
      <c r="GO70" s="61"/>
      <c r="GP70" s="61"/>
      <c r="GQ70" s="61"/>
      <c r="GR70" s="61"/>
      <c r="GS70" s="61"/>
      <c r="GT70" s="61"/>
      <c r="GU70" s="61"/>
      <c r="GV70" s="61"/>
      <c r="GW70" s="61"/>
      <c r="GX70" s="61"/>
      <c r="GY70" s="61"/>
      <c r="GZ70" s="61"/>
      <c r="HA70" s="61"/>
      <c r="HB70" s="61"/>
      <c r="HC70" s="61"/>
      <c r="HD70" s="61"/>
      <c r="HE70" s="61"/>
      <c r="HF70" s="61"/>
      <c r="HG70" s="61"/>
      <c r="HH70" s="61"/>
      <c r="HI70" s="61"/>
      <c r="HJ70" s="61"/>
      <c r="HK70" s="61"/>
      <c r="HL70" s="61"/>
      <c r="HM70" s="61"/>
      <c r="HN70" s="61"/>
      <c r="HO70" s="61"/>
      <c r="HP70" s="61"/>
      <c r="HQ70" s="61"/>
      <c r="HR70" s="61"/>
      <c r="HS70" s="61"/>
      <c r="HT70" s="61"/>
      <c r="HU70" s="61"/>
      <c r="HV70" s="61"/>
      <c r="HW70" s="61"/>
      <c r="HX70" s="61"/>
      <c r="HY70" s="61"/>
      <c r="HZ70" s="61"/>
      <c r="IA70" s="61"/>
      <c r="IB70" s="61"/>
      <c r="IC70" s="61"/>
      <c r="ID70" s="61"/>
      <c r="IE70" s="61"/>
      <c r="IF70" s="61"/>
      <c r="IG70" s="61"/>
      <c r="IH70" s="61"/>
      <c r="II70" s="61"/>
      <c r="IJ70" s="61"/>
      <c r="IK70" s="61"/>
      <c r="IL70" s="61"/>
      <c r="IM70" s="61"/>
      <c r="IN70" s="61"/>
      <c r="IO70" s="61"/>
      <c r="IP70" s="61"/>
      <c r="IQ70" s="61"/>
      <c r="IR70" s="61"/>
      <c r="IS70" s="61"/>
      <c r="IT70" s="61"/>
      <c r="IU70" s="61"/>
      <c r="IV70" s="61"/>
      <c r="IW70" s="61"/>
      <c r="IX70" s="61"/>
      <c r="IY70" s="61"/>
      <c r="IZ70" s="61"/>
      <c r="JA70" s="61"/>
      <c r="JB70" s="61"/>
      <c r="JC70" s="61"/>
      <c r="JD70" s="61"/>
      <c r="JE70" s="61"/>
    </row>
    <row r="71" customHeight="1" spans="3:265">
      <c r="C71" s="56" t="s">
        <v>13</v>
      </c>
      <c r="D71" s="56" t="s">
        <v>301</v>
      </c>
      <c r="E71" s="56" t="s">
        <v>13</v>
      </c>
      <c r="F71" s="57" t="s">
        <v>13</v>
      </c>
      <c r="G71" s="57" t="s">
        <v>284</v>
      </c>
      <c r="H71" s="57" t="s">
        <v>13</v>
      </c>
      <c r="I71" s="57" t="s">
        <v>13</v>
      </c>
      <c r="J71" s="57" t="s">
        <v>284</v>
      </c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61"/>
      <c r="EQ71" s="61"/>
      <c r="ER71" s="61"/>
      <c r="ES71" s="61"/>
      <c r="ET71" s="61"/>
      <c r="EU71" s="61"/>
      <c r="EV71" s="61"/>
      <c r="EW71" s="61"/>
      <c r="EX71" s="61"/>
      <c r="EY71" s="61"/>
      <c r="EZ71" s="61"/>
      <c r="FA71" s="61"/>
      <c r="FB71" s="61"/>
      <c r="FC71" s="61"/>
      <c r="FD71" s="61"/>
      <c r="FE71" s="61"/>
      <c r="FF71" s="61"/>
      <c r="FG71" s="61"/>
      <c r="FH71" s="61"/>
      <c r="FI71" s="61"/>
      <c r="FJ71" s="61"/>
      <c r="FK71" s="61"/>
      <c r="FL71" s="61"/>
      <c r="FM71" s="61"/>
      <c r="FN71" s="61"/>
      <c r="FO71" s="61"/>
      <c r="FP71" s="61"/>
      <c r="FQ71" s="61"/>
      <c r="FR71" s="61"/>
      <c r="FS71" s="61"/>
      <c r="FT71" s="61"/>
      <c r="FU71" s="61"/>
      <c r="FV71" s="61"/>
      <c r="FW71" s="61"/>
      <c r="FX71" s="61"/>
      <c r="FY71" s="61"/>
      <c r="FZ71" s="61"/>
      <c r="GA71" s="61"/>
      <c r="GB71" s="61"/>
      <c r="GC71" s="61"/>
      <c r="GD71" s="61"/>
      <c r="GE71" s="61"/>
      <c r="GF71" s="61"/>
      <c r="GG71" s="61"/>
      <c r="GH71" s="61"/>
      <c r="GI71" s="61"/>
      <c r="GJ71" s="61"/>
      <c r="GK71" s="61"/>
      <c r="GL71" s="61"/>
      <c r="GM71" s="61"/>
      <c r="GN71" s="61"/>
      <c r="GO71" s="61"/>
      <c r="GP71" s="61"/>
      <c r="GQ71" s="61"/>
      <c r="GR71" s="61"/>
      <c r="GS71" s="61"/>
      <c r="GT71" s="61"/>
      <c r="GU71" s="61"/>
      <c r="GV71" s="61"/>
      <c r="GW71" s="61"/>
      <c r="GX71" s="61"/>
      <c r="GY71" s="61"/>
      <c r="GZ71" s="61"/>
      <c r="HA71" s="61"/>
      <c r="HB71" s="61"/>
      <c r="HC71" s="61"/>
      <c r="HD71" s="61"/>
      <c r="HE71" s="61"/>
      <c r="HF71" s="61"/>
      <c r="HG71" s="61"/>
      <c r="HH71" s="61"/>
      <c r="HI71" s="61"/>
      <c r="HJ71" s="61"/>
      <c r="HK71" s="61"/>
      <c r="HL71" s="61"/>
      <c r="HM71" s="61"/>
      <c r="HN71" s="61"/>
      <c r="HO71" s="61"/>
      <c r="HP71" s="61"/>
      <c r="HQ71" s="61"/>
      <c r="HR71" s="61"/>
      <c r="HS71" s="61"/>
      <c r="HT71" s="61"/>
      <c r="HU71" s="61"/>
      <c r="HV71" s="61"/>
      <c r="HW71" s="61"/>
      <c r="HX71" s="61"/>
      <c r="HY71" s="61"/>
      <c r="HZ71" s="61"/>
      <c r="IA71" s="61"/>
      <c r="IB71" s="61"/>
      <c r="IC71" s="61"/>
      <c r="ID71" s="61"/>
      <c r="IE71" s="61"/>
      <c r="IF71" s="61"/>
      <c r="IG71" s="61"/>
      <c r="IH71" s="61"/>
      <c r="II71" s="61"/>
      <c r="IJ71" s="61"/>
      <c r="IK71" s="61"/>
      <c r="IL71" s="61"/>
      <c r="IM71" s="61"/>
      <c r="IN71" s="61"/>
      <c r="IO71" s="61"/>
      <c r="IP71" s="61"/>
      <c r="IQ71" s="61"/>
      <c r="IR71" s="61"/>
      <c r="IS71" s="61"/>
      <c r="IT71" s="61"/>
      <c r="IU71" s="61"/>
      <c r="IV71" s="61"/>
      <c r="IW71" s="61"/>
      <c r="IX71" s="61"/>
      <c r="IY71" s="61"/>
      <c r="IZ71" s="61"/>
      <c r="JA71" s="61"/>
      <c r="JB71" s="61"/>
      <c r="JC71" s="61"/>
      <c r="JD71" s="61"/>
      <c r="JE71" s="61"/>
    </row>
    <row r="72" customHeight="1" spans="3:265">
      <c r="C72" s="56" t="s">
        <v>13</v>
      </c>
      <c r="D72" s="56" t="s">
        <v>13</v>
      </c>
      <c r="E72" s="56" t="s">
        <v>371</v>
      </c>
      <c r="F72" s="57" t="s">
        <v>303</v>
      </c>
      <c r="G72" s="57" t="s">
        <v>372</v>
      </c>
      <c r="H72" s="57" t="s">
        <v>373</v>
      </c>
      <c r="I72" s="57" t="s">
        <v>289</v>
      </c>
      <c r="J72" s="57" t="s">
        <v>374</v>
      </c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  <c r="EO72" s="61"/>
      <c r="EP72" s="61"/>
      <c r="EQ72" s="61"/>
      <c r="ER72" s="61"/>
      <c r="ES72" s="61"/>
      <c r="ET72" s="61"/>
      <c r="EU72" s="61"/>
      <c r="EV72" s="61"/>
      <c r="EW72" s="61"/>
      <c r="EX72" s="61"/>
      <c r="EY72" s="61"/>
      <c r="EZ72" s="61"/>
      <c r="FA72" s="61"/>
      <c r="FB72" s="61"/>
      <c r="FC72" s="61"/>
      <c r="FD72" s="61"/>
      <c r="FE72" s="61"/>
      <c r="FF72" s="61"/>
      <c r="FG72" s="61"/>
      <c r="FH72" s="61"/>
      <c r="FI72" s="61"/>
      <c r="FJ72" s="61"/>
      <c r="FK72" s="61"/>
      <c r="FL72" s="61"/>
      <c r="FM72" s="61"/>
      <c r="FN72" s="61"/>
      <c r="FO72" s="61"/>
      <c r="FP72" s="61"/>
      <c r="FQ72" s="61"/>
      <c r="FR72" s="61"/>
      <c r="FS72" s="61"/>
      <c r="FT72" s="61"/>
      <c r="FU72" s="61"/>
      <c r="FV72" s="61"/>
      <c r="FW72" s="61"/>
      <c r="FX72" s="61"/>
      <c r="FY72" s="61"/>
      <c r="FZ72" s="61"/>
      <c r="GA72" s="61"/>
      <c r="GB72" s="61"/>
      <c r="GC72" s="61"/>
      <c r="GD72" s="61"/>
      <c r="GE72" s="61"/>
      <c r="GF72" s="61"/>
      <c r="GG72" s="61"/>
      <c r="GH72" s="61"/>
      <c r="GI72" s="61"/>
      <c r="GJ72" s="61"/>
      <c r="GK72" s="61"/>
      <c r="GL72" s="61"/>
      <c r="GM72" s="61"/>
      <c r="GN72" s="61"/>
      <c r="GO72" s="61"/>
      <c r="GP72" s="61"/>
      <c r="GQ72" s="61"/>
      <c r="GR72" s="61"/>
      <c r="GS72" s="61"/>
      <c r="GT72" s="61"/>
      <c r="GU72" s="61"/>
      <c r="GV72" s="61"/>
      <c r="GW72" s="61"/>
      <c r="GX72" s="61"/>
      <c r="GY72" s="61"/>
      <c r="GZ72" s="61"/>
      <c r="HA72" s="61"/>
      <c r="HB72" s="61"/>
      <c r="HC72" s="61"/>
      <c r="HD72" s="61"/>
      <c r="HE72" s="61"/>
      <c r="HF72" s="61"/>
      <c r="HG72" s="61"/>
      <c r="HH72" s="61"/>
      <c r="HI72" s="61"/>
      <c r="HJ72" s="61"/>
      <c r="HK72" s="61"/>
      <c r="HL72" s="61"/>
      <c r="HM72" s="61"/>
      <c r="HN72" s="61"/>
      <c r="HO72" s="61"/>
      <c r="HP72" s="61"/>
      <c r="HQ72" s="61"/>
      <c r="HR72" s="61"/>
      <c r="HS72" s="61"/>
      <c r="HT72" s="61"/>
      <c r="HU72" s="61"/>
      <c r="HV72" s="61"/>
      <c r="HW72" s="61"/>
      <c r="HX72" s="61"/>
      <c r="HY72" s="61"/>
      <c r="HZ72" s="61"/>
      <c r="IA72" s="61"/>
      <c r="IB72" s="61"/>
      <c r="IC72" s="61"/>
      <c r="ID72" s="61"/>
      <c r="IE72" s="61"/>
      <c r="IF72" s="61"/>
      <c r="IG72" s="61"/>
      <c r="IH72" s="61"/>
      <c r="II72" s="61"/>
      <c r="IJ72" s="61"/>
      <c r="IK72" s="61"/>
      <c r="IL72" s="61"/>
      <c r="IM72" s="61"/>
      <c r="IN72" s="61"/>
      <c r="IO72" s="61"/>
      <c r="IP72" s="61"/>
      <c r="IQ72" s="61"/>
      <c r="IR72" s="61"/>
      <c r="IS72" s="61"/>
      <c r="IT72" s="61"/>
      <c r="IU72" s="61"/>
      <c r="IV72" s="61"/>
      <c r="IW72" s="61"/>
      <c r="IX72" s="61"/>
      <c r="IY72" s="61"/>
      <c r="IZ72" s="61"/>
      <c r="JA72" s="61"/>
      <c r="JB72" s="61"/>
      <c r="JC72" s="61"/>
      <c r="JD72" s="61"/>
      <c r="JE72" s="61"/>
    </row>
    <row r="73" customHeight="1" spans="3:265">
      <c r="C73" s="56" t="s">
        <v>307</v>
      </c>
      <c r="D73" s="56" t="s">
        <v>13</v>
      </c>
      <c r="E73" s="56" t="s">
        <v>13</v>
      </c>
      <c r="F73" s="57" t="s">
        <v>13</v>
      </c>
      <c r="G73" s="57" t="s">
        <v>284</v>
      </c>
      <c r="H73" s="57" t="s">
        <v>13</v>
      </c>
      <c r="I73" s="57" t="s">
        <v>13</v>
      </c>
      <c r="J73" s="57" t="s">
        <v>284</v>
      </c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  <c r="EO73" s="61"/>
      <c r="EP73" s="61"/>
      <c r="EQ73" s="61"/>
      <c r="ER73" s="61"/>
      <c r="ES73" s="61"/>
      <c r="ET73" s="61"/>
      <c r="EU73" s="61"/>
      <c r="EV73" s="61"/>
      <c r="EW73" s="61"/>
      <c r="EX73" s="61"/>
      <c r="EY73" s="61"/>
      <c r="EZ73" s="61"/>
      <c r="FA73" s="61"/>
      <c r="FB73" s="61"/>
      <c r="FC73" s="61"/>
      <c r="FD73" s="61"/>
      <c r="FE73" s="61"/>
      <c r="FF73" s="61"/>
      <c r="FG73" s="61"/>
      <c r="FH73" s="61"/>
      <c r="FI73" s="61"/>
      <c r="FJ73" s="61"/>
      <c r="FK73" s="61"/>
      <c r="FL73" s="61"/>
      <c r="FM73" s="61"/>
      <c r="FN73" s="61"/>
      <c r="FO73" s="61"/>
      <c r="FP73" s="61"/>
      <c r="FQ73" s="61"/>
      <c r="FR73" s="61"/>
      <c r="FS73" s="61"/>
      <c r="FT73" s="61"/>
      <c r="FU73" s="61"/>
      <c r="FV73" s="61"/>
      <c r="FW73" s="61"/>
      <c r="FX73" s="61"/>
      <c r="FY73" s="61"/>
      <c r="FZ73" s="61"/>
      <c r="GA73" s="61"/>
      <c r="GB73" s="61"/>
      <c r="GC73" s="61"/>
      <c r="GD73" s="61"/>
      <c r="GE73" s="61"/>
      <c r="GF73" s="61"/>
      <c r="GG73" s="61"/>
      <c r="GH73" s="61"/>
      <c r="GI73" s="61"/>
      <c r="GJ73" s="61"/>
      <c r="GK73" s="61"/>
      <c r="GL73" s="61"/>
      <c r="GM73" s="61"/>
      <c r="GN73" s="61"/>
      <c r="GO73" s="61"/>
      <c r="GP73" s="61"/>
      <c r="GQ73" s="61"/>
      <c r="GR73" s="61"/>
      <c r="GS73" s="61"/>
      <c r="GT73" s="61"/>
      <c r="GU73" s="61"/>
      <c r="GV73" s="61"/>
      <c r="GW73" s="61"/>
      <c r="GX73" s="61"/>
      <c r="GY73" s="61"/>
      <c r="GZ73" s="61"/>
      <c r="HA73" s="61"/>
      <c r="HB73" s="61"/>
      <c r="HC73" s="61"/>
      <c r="HD73" s="61"/>
      <c r="HE73" s="61"/>
      <c r="HF73" s="61"/>
      <c r="HG73" s="61"/>
      <c r="HH73" s="61"/>
      <c r="HI73" s="61"/>
      <c r="HJ73" s="61"/>
      <c r="HK73" s="61"/>
      <c r="HL73" s="61"/>
      <c r="HM73" s="61"/>
      <c r="HN73" s="61"/>
      <c r="HO73" s="61"/>
      <c r="HP73" s="61"/>
      <c r="HQ73" s="61"/>
      <c r="HR73" s="61"/>
      <c r="HS73" s="61"/>
      <c r="HT73" s="61"/>
      <c r="HU73" s="61"/>
      <c r="HV73" s="61"/>
      <c r="HW73" s="61"/>
      <c r="HX73" s="61"/>
      <c r="HY73" s="61"/>
      <c r="HZ73" s="61"/>
      <c r="IA73" s="61"/>
      <c r="IB73" s="61"/>
      <c r="IC73" s="61"/>
      <c r="ID73" s="61"/>
      <c r="IE73" s="61"/>
      <c r="IF73" s="61"/>
      <c r="IG73" s="61"/>
      <c r="IH73" s="61"/>
      <c r="II73" s="61"/>
      <c r="IJ73" s="61"/>
      <c r="IK73" s="61"/>
      <c r="IL73" s="61"/>
      <c r="IM73" s="61"/>
      <c r="IN73" s="61"/>
      <c r="IO73" s="61"/>
      <c r="IP73" s="61"/>
      <c r="IQ73" s="61"/>
      <c r="IR73" s="61"/>
      <c r="IS73" s="61"/>
      <c r="IT73" s="61"/>
      <c r="IU73" s="61"/>
      <c r="IV73" s="61"/>
      <c r="IW73" s="61"/>
      <c r="IX73" s="61"/>
      <c r="IY73" s="61"/>
      <c r="IZ73" s="61"/>
      <c r="JA73" s="61"/>
      <c r="JB73" s="61"/>
      <c r="JC73" s="61"/>
      <c r="JD73" s="61"/>
      <c r="JE73" s="61"/>
    </row>
    <row r="74" customHeight="1" spans="3:265">
      <c r="C74" s="56" t="s">
        <v>13</v>
      </c>
      <c r="D74" s="56" t="s">
        <v>308</v>
      </c>
      <c r="E74" s="56" t="s">
        <v>13</v>
      </c>
      <c r="F74" s="57" t="s">
        <v>13</v>
      </c>
      <c r="G74" s="57" t="s">
        <v>284</v>
      </c>
      <c r="H74" s="57" t="s">
        <v>13</v>
      </c>
      <c r="I74" s="57" t="s">
        <v>13</v>
      </c>
      <c r="J74" s="57" t="s">
        <v>284</v>
      </c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61"/>
      <c r="EQ74" s="61"/>
      <c r="ER74" s="61"/>
      <c r="ES74" s="61"/>
      <c r="ET74" s="61"/>
      <c r="EU74" s="61"/>
      <c r="EV74" s="61"/>
      <c r="EW74" s="61"/>
      <c r="EX74" s="61"/>
      <c r="EY74" s="61"/>
      <c r="EZ74" s="61"/>
      <c r="FA74" s="61"/>
      <c r="FB74" s="61"/>
      <c r="FC74" s="61"/>
      <c r="FD74" s="61"/>
      <c r="FE74" s="61"/>
      <c r="FF74" s="61"/>
      <c r="FG74" s="61"/>
      <c r="FH74" s="61"/>
      <c r="FI74" s="61"/>
      <c r="FJ74" s="61"/>
      <c r="FK74" s="61"/>
      <c r="FL74" s="61"/>
      <c r="FM74" s="61"/>
      <c r="FN74" s="61"/>
      <c r="FO74" s="61"/>
      <c r="FP74" s="61"/>
      <c r="FQ74" s="61"/>
      <c r="FR74" s="61"/>
      <c r="FS74" s="61"/>
      <c r="FT74" s="61"/>
      <c r="FU74" s="61"/>
      <c r="FV74" s="61"/>
      <c r="FW74" s="61"/>
      <c r="FX74" s="61"/>
      <c r="FY74" s="61"/>
      <c r="FZ74" s="61"/>
      <c r="GA74" s="61"/>
      <c r="GB74" s="61"/>
      <c r="GC74" s="61"/>
      <c r="GD74" s="61"/>
      <c r="GE74" s="61"/>
      <c r="GF74" s="61"/>
      <c r="GG74" s="61"/>
      <c r="GH74" s="61"/>
      <c r="GI74" s="61"/>
      <c r="GJ74" s="61"/>
      <c r="GK74" s="61"/>
      <c r="GL74" s="61"/>
      <c r="GM74" s="61"/>
      <c r="GN74" s="61"/>
      <c r="GO74" s="61"/>
      <c r="GP74" s="61"/>
      <c r="GQ74" s="61"/>
      <c r="GR74" s="61"/>
      <c r="GS74" s="61"/>
      <c r="GT74" s="61"/>
      <c r="GU74" s="61"/>
      <c r="GV74" s="61"/>
      <c r="GW74" s="61"/>
      <c r="GX74" s="61"/>
      <c r="GY74" s="61"/>
      <c r="GZ74" s="61"/>
      <c r="HA74" s="61"/>
      <c r="HB74" s="61"/>
      <c r="HC74" s="61"/>
      <c r="HD74" s="61"/>
      <c r="HE74" s="61"/>
      <c r="HF74" s="61"/>
      <c r="HG74" s="61"/>
      <c r="HH74" s="61"/>
      <c r="HI74" s="61"/>
      <c r="HJ74" s="61"/>
      <c r="HK74" s="61"/>
      <c r="HL74" s="61"/>
      <c r="HM74" s="61"/>
      <c r="HN74" s="61"/>
      <c r="HO74" s="61"/>
      <c r="HP74" s="61"/>
      <c r="HQ74" s="61"/>
      <c r="HR74" s="61"/>
      <c r="HS74" s="61"/>
      <c r="HT74" s="61"/>
      <c r="HU74" s="61"/>
      <c r="HV74" s="61"/>
      <c r="HW74" s="61"/>
      <c r="HX74" s="61"/>
      <c r="HY74" s="61"/>
      <c r="HZ74" s="61"/>
      <c r="IA74" s="61"/>
      <c r="IB74" s="61"/>
      <c r="IC74" s="61"/>
      <c r="ID74" s="61"/>
      <c r="IE74" s="61"/>
      <c r="IF74" s="61"/>
      <c r="IG74" s="61"/>
      <c r="IH74" s="61"/>
      <c r="II74" s="61"/>
      <c r="IJ74" s="61"/>
      <c r="IK74" s="61"/>
      <c r="IL74" s="61"/>
      <c r="IM74" s="61"/>
      <c r="IN74" s="61"/>
      <c r="IO74" s="61"/>
      <c r="IP74" s="61"/>
      <c r="IQ74" s="61"/>
      <c r="IR74" s="61"/>
      <c r="IS74" s="61"/>
      <c r="IT74" s="61"/>
      <c r="IU74" s="61"/>
      <c r="IV74" s="61"/>
      <c r="IW74" s="61"/>
      <c r="IX74" s="61"/>
      <c r="IY74" s="61"/>
      <c r="IZ74" s="61"/>
      <c r="JA74" s="61"/>
      <c r="JB74" s="61"/>
      <c r="JC74" s="61"/>
      <c r="JD74" s="61"/>
      <c r="JE74" s="61"/>
    </row>
    <row r="75" customHeight="1" spans="3:265">
      <c r="C75" s="56" t="s">
        <v>13</v>
      </c>
      <c r="D75" s="56" t="s">
        <v>13</v>
      </c>
      <c r="E75" s="56" t="s">
        <v>375</v>
      </c>
      <c r="F75" s="57" t="s">
        <v>303</v>
      </c>
      <c r="G75" s="57" t="s">
        <v>376</v>
      </c>
      <c r="H75" s="57" t="s">
        <v>305</v>
      </c>
      <c r="I75" s="57" t="s">
        <v>311</v>
      </c>
      <c r="J75" s="57" t="s">
        <v>375</v>
      </c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  <c r="EO75" s="61"/>
      <c r="EP75" s="61"/>
      <c r="EQ75" s="61"/>
      <c r="ER75" s="61"/>
      <c r="ES75" s="61"/>
      <c r="ET75" s="61"/>
      <c r="EU75" s="61"/>
      <c r="EV75" s="61"/>
      <c r="EW75" s="61"/>
      <c r="EX75" s="61"/>
      <c r="EY75" s="61"/>
      <c r="EZ75" s="61"/>
      <c r="FA75" s="61"/>
      <c r="FB75" s="61"/>
      <c r="FC75" s="61"/>
      <c r="FD75" s="61"/>
      <c r="FE75" s="61"/>
      <c r="FF75" s="61"/>
      <c r="FG75" s="61"/>
      <c r="FH75" s="61"/>
      <c r="FI75" s="61"/>
      <c r="FJ75" s="61"/>
      <c r="FK75" s="61"/>
      <c r="FL75" s="61"/>
      <c r="FM75" s="61"/>
      <c r="FN75" s="61"/>
      <c r="FO75" s="61"/>
      <c r="FP75" s="61"/>
      <c r="FQ75" s="61"/>
      <c r="FR75" s="61"/>
      <c r="FS75" s="61"/>
      <c r="FT75" s="61"/>
      <c r="FU75" s="61"/>
      <c r="FV75" s="61"/>
      <c r="FW75" s="61"/>
      <c r="FX75" s="61"/>
      <c r="FY75" s="61"/>
      <c r="FZ75" s="61"/>
      <c r="GA75" s="61"/>
      <c r="GB75" s="61"/>
      <c r="GC75" s="61"/>
      <c r="GD75" s="61"/>
      <c r="GE75" s="61"/>
      <c r="GF75" s="61"/>
      <c r="GG75" s="61"/>
      <c r="GH75" s="61"/>
      <c r="GI75" s="61"/>
      <c r="GJ75" s="61"/>
      <c r="GK75" s="61"/>
      <c r="GL75" s="61"/>
      <c r="GM75" s="61"/>
      <c r="GN75" s="61"/>
      <c r="GO75" s="61"/>
      <c r="GP75" s="61"/>
      <c r="GQ75" s="61"/>
      <c r="GR75" s="61"/>
      <c r="GS75" s="61"/>
      <c r="GT75" s="61"/>
      <c r="GU75" s="61"/>
      <c r="GV75" s="61"/>
      <c r="GW75" s="61"/>
      <c r="GX75" s="61"/>
      <c r="GY75" s="61"/>
      <c r="GZ75" s="61"/>
      <c r="HA75" s="61"/>
      <c r="HB75" s="61"/>
      <c r="HC75" s="61"/>
      <c r="HD75" s="61"/>
      <c r="HE75" s="61"/>
      <c r="HF75" s="61"/>
      <c r="HG75" s="61"/>
      <c r="HH75" s="61"/>
      <c r="HI75" s="61"/>
      <c r="HJ75" s="61"/>
      <c r="HK75" s="61"/>
      <c r="HL75" s="61"/>
      <c r="HM75" s="61"/>
      <c r="HN75" s="61"/>
      <c r="HO75" s="61"/>
      <c r="HP75" s="61"/>
      <c r="HQ75" s="61"/>
      <c r="HR75" s="61"/>
      <c r="HS75" s="61"/>
      <c r="HT75" s="61"/>
      <c r="HU75" s="61"/>
      <c r="HV75" s="61"/>
      <c r="HW75" s="61"/>
      <c r="HX75" s="61"/>
      <c r="HY75" s="61"/>
      <c r="HZ75" s="61"/>
      <c r="IA75" s="61"/>
      <c r="IB75" s="61"/>
      <c r="IC75" s="61"/>
      <c r="ID75" s="61"/>
      <c r="IE75" s="61"/>
      <c r="IF75" s="61"/>
      <c r="IG75" s="61"/>
      <c r="IH75" s="61"/>
      <c r="II75" s="61"/>
      <c r="IJ75" s="61"/>
      <c r="IK75" s="61"/>
      <c r="IL75" s="61"/>
      <c r="IM75" s="61"/>
      <c r="IN75" s="61"/>
      <c r="IO75" s="61"/>
      <c r="IP75" s="61"/>
      <c r="IQ75" s="61"/>
      <c r="IR75" s="61"/>
      <c r="IS75" s="61"/>
      <c r="IT75" s="61"/>
      <c r="IU75" s="61"/>
      <c r="IV75" s="61"/>
      <c r="IW75" s="61"/>
      <c r="IX75" s="61"/>
      <c r="IY75" s="61"/>
      <c r="IZ75" s="61"/>
      <c r="JA75" s="61"/>
      <c r="JB75" s="61"/>
      <c r="JC75" s="61"/>
      <c r="JD75" s="61"/>
      <c r="JE75" s="61"/>
    </row>
    <row r="76" customHeight="1" spans="3:265">
      <c r="C76" s="56" t="s">
        <v>13</v>
      </c>
      <c r="D76" s="56" t="s">
        <v>315</v>
      </c>
      <c r="E76" s="56" t="s">
        <v>13</v>
      </c>
      <c r="F76" s="57" t="s">
        <v>13</v>
      </c>
      <c r="G76" s="57" t="s">
        <v>284</v>
      </c>
      <c r="H76" s="57" t="s">
        <v>13</v>
      </c>
      <c r="I76" s="57" t="s">
        <v>13</v>
      </c>
      <c r="J76" s="57" t="s">
        <v>284</v>
      </c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61"/>
      <c r="GI76" s="61"/>
      <c r="GJ76" s="61"/>
      <c r="GK76" s="61"/>
      <c r="GL76" s="61"/>
      <c r="GM76" s="61"/>
      <c r="GN76" s="61"/>
      <c r="GO76" s="61"/>
      <c r="GP76" s="61"/>
      <c r="GQ76" s="61"/>
      <c r="GR76" s="61"/>
      <c r="GS76" s="61"/>
      <c r="GT76" s="61"/>
      <c r="GU76" s="61"/>
      <c r="GV76" s="61"/>
      <c r="GW76" s="61"/>
      <c r="GX76" s="61"/>
      <c r="GY76" s="61"/>
      <c r="GZ76" s="61"/>
      <c r="HA76" s="61"/>
      <c r="HB76" s="61"/>
      <c r="HC76" s="61"/>
      <c r="HD76" s="61"/>
      <c r="HE76" s="61"/>
      <c r="HF76" s="61"/>
      <c r="HG76" s="61"/>
      <c r="HH76" s="61"/>
      <c r="HI76" s="61"/>
      <c r="HJ76" s="61"/>
      <c r="HK76" s="61"/>
      <c r="HL76" s="61"/>
      <c r="HM76" s="61"/>
      <c r="HN76" s="61"/>
      <c r="HO76" s="61"/>
      <c r="HP76" s="61"/>
      <c r="HQ76" s="61"/>
      <c r="HR76" s="61"/>
      <c r="HS76" s="61"/>
      <c r="HT76" s="61"/>
      <c r="HU76" s="61"/>
      <c r="HV76" s="61"/>
      <c r="HW76" s="61"/>
      <c r="HX76" s="61"/>
      <c r="HY76" s="61"/>
      <c r="HZ76" s="61"/>
      <c r="IA76" s="61"/>
      <c r="IB76" s="61"/>
      <c r="IC76" s="61"/>
      <c r="ID76" s="61"/>
      <c r="IE76" s="61"/>
      <c r="IF76" s="61"/>
      <c r="IG76" s="61"/>
      <c r="IH76" s="61"/>
      <c r="II76" s="61"/>
      <c r="IJ76" s="61"/>
      <c r="IK76" s="61"/>
      <c r="IL76" s="61"/>
      <c r="IM76" s="61"/>
      <c r="IN76" s="61"/>
      <c r="IO76" s="61"/>
      <c r="IP76" s="61"/>
      <c r="IQ76" s="61"/>
      <c r="IR76" s="61"/>
      <c r="IS76" s="61"/>
      <c r="IT76" s="61"/>
      <c r="IU76" s="61"/>
      <c r="IV76" s="61"/>
      <c r="IW76" s="61"/>
      <c r="IX76" s="61"/>
      <c r="IY76" s="61"/>
      <c r="IZ76" s="61"/>
      <c r="JA76" s="61"/>
      <c r="JB76" s="61"/>
      <c r="JC76" s="61"/>
      <c r="JD76" s="61"/>
      <c r="JE76" s="61"/>
    </row>
    <row r="77" customHeight="1" spans="3:265">
      <c r="C77" s="56" t="s">
        <v>13</v>
      </c>
      <c r="D77" s="56" t="s">
        <v>13</v>
      </c>
      <c r="E77" s="56" t="s">
        <v>377</v>
      </c>
      <c r="F77" s="57" t="s">
        <v>303</v>
      </c>
      <c r="G77" s="57" t="s">
        <v>343</v>
      </c>
      <c r="H77" s="57" t="s">
        <v>305</v>
      </c>
      <c r="I77" s="57" t="s">
        <v>311</v>
      </c>
      <c r="J77" s="57" t="s">
        <v>377</v>
      </c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1"/>
      <c r="FK77" s="61"/>
      <c r="FL77" s="61"/>
      <c r="FM77" s="61"/>
      <c r="FN77" s="61"/>
      <c r="FO77" s="61"/>
      <c r="FP77" s="61"/>
      <c r="FQ77" s="61"/>
      <c r="FR77" s="61"/>
      <c r="FS77" s="61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61"/>
      <c r="GE77" s="61"/>
      <c r="GF77" s="61"/>
      <c r="GG77" s="61"/>
      <c r="GH77" s="61"/>
      <c r="GI77" s="61"/>
      <c r="GJ77" s="61"/>
      <c r="GK77" s="61"/>
      <c r="GL77" s="61"/>
      <c r="GM77" s="61"/>
      <c r="GN77" s="61"/>
      <c r="GO77" s="61"/>
      <c r="GP77" s="61"/>
      <c r="GQ77" s="61"/>
      <c r="GR77" s="61"/>
      <c r="GS77" s="61"/>
      <c r="GT77" s="61"/>
      <c r="GU77" s="61"/>
      <c r="GV77" s="61"/>
      <c r="GW77" s="61"/>
      <c r="GX77" s="61"/>
      <c r="GY77" s="61"/>
      <c r="GZ77" s="61"/>
      <c r="HA77" s="61"/>
      <c r="HB77" s="61"/>
      <c r="HC77" s="61"/>
      <c r="HD77" s="61"/>
      <c r="HE77" s="61"/>
      <c r="HF77" s="61"/>
      <c r="HG77" s="61"/>
      <c r="HH77" s="61"/>
      <c r="HI77" s="61"/>
      <c r="HJ77" s="61"/>
      <c r="HK77" s="61"/>
      <c r="HL77" s="61"/>
      <c r="HM77" s="61"/>
      <c r="HN77" s="61"/>
      <c r="HO77" s="61"/>
      <c r="HP77" s="61"/>
      <c r="HQ77" s="61"/>
      <c r="HR77" s="61"/>
      <c r="HS77" s="61"/>
      <c r="HT77" s="61"/>
      <c r="HU77" s="61"/>
      <c r="HV77" s="61"/>
      <c r="HW77" s="61"/>
      <c r="HX77" s="61"/>
      <c r="HY77" s="61"/>
      <c r="HZ77" s="61"/>
      <c r="IA77" s="61"/>
      <c r="IB77" s="61"/>
      <c r="IC77" s="61"/>
      <c r="ID77" s="61"/>
      <c r="IE77" s="61"/>
      <c r="IF77" s="61"/>
      <c r="IG77" s="61"/>
      <c r="IH77" s="61"/>
      <c r="II77" s="61"/>
      <c r="IJ77" s="61"/>
      <c r="IK77" s="61"/>
      <c r="IL77" s="61"/>
      <c r="IM77" s="61"/>
      <c r="IN77" s="61"/>
      <c r="IO77" s="61"/>
      <c r="IP77" s="61"/>
      <c r="IQ77" s="61"/>
      <c r="IR77" s="61"/>
      <c r="IS77" s="61"/>
      <c r="IT77" s="61"/>
      <c r="IU77" s="61"/>
      <c r="IV77" s="61"/>
      <c r="IW77" s="61"/>
      <c r="IX77" s="61"/>
      <c r="IY77" s="61"/>
      <c r="IZ77" s="61"/>
      <c r="JA77" s="61"/>
      <c r="JB77" s="61"/>
      <c r="JC77" s="61"/>
      <c r="JD77" s="61"/>
      <c r="JE77" s="61"/>
    </row>
    <row r="78" customHeight="1" spans="3:265">
      <c r="C78" s="56" t="s">
        <v>319</v>
      </c>
      <c r="D78" s="56" t="s">
        <v>13</v>
      </c>
      <c r="E78" s="56" t="s">
        <v>13</v>
      </c>
      <c r="F78" s="57" t="s">
        <v>13</v>
      </c>
      <c r="G78" s="57" t="s">
        <v>284</v>
      </c>
      <c r="H78" s="57" t="s">
        <v>13</v>
      </c>
      <c r="I78" s="57" t="s">
        <v>13</v>
      </c>
      <c r="J78" s="57" t="s">
        <v>284</v>
      </c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  <c r="EO78" s="61"/>
      <c r="EP78" s="61"/>
      <c r="EQ78" s="61"/>
      <c r="ER78" s="61"/>
      <c r="ES78" s="61"/>
      <c r="ET78" s="61"/>
      <c r="EU78" s="61"/>
      <c r="EV78" s="61"/>
      <c r="EW78" s="61"/>
      <c r="EX78" s="61"/>
      <c r="EY78" s="61"/>
      <c r="EZ78" s="61"/>
      <c r="FA78" s="61"/>
      <c r="FB78" s="61"/>
      <c r="FC78" s="61"/>
      <c r="FD78" s="61"/>
      <c r="FE78" s="61"/>
      <c r="FF78" s="61"/>
      <c r="FG78" s="61"/>
      <c r="FH78" s="61"/>
      <c r="FI78" s="61"/>
      <c r="FJ78" s="61"/>
      <c r="FK78" s="61"/>
      <c r="FL78" s="61"/>
      <c r="FM78" s="61"/>
      <c r="FN78" s="61"/>
      <c r="FO78" s="61"/>
      <c r="FP78" s="61"/>
      <c r="FQ78" s="61"/>
      <c r="FR78" s="61"/>
      <c r="FS78" s="61"/>
      <c r="FT78" s="61"/>
      <c r="FU78" s="61"/>
      <c r="FV78" s="61"/>
      <c r="FW78" s="61"/>
      <c r="FX78" s="61"/>
      <c r="FY78" s="61"/>
      <c r="FZ78" s="61"/>
      <c r="GA78" s="61"/>
      <c r="GB78" s="61"/>
      <c r="GC78" s="61"/>
      <c r="GD78" s="61"/>
      <c r="GE78" s="61"/>
      <c r="GF78" s="61"/>
      <c r="GG78" s="61"/>
      <c r="GH78" s="61"/>
      <c r="GI78" s="61"/>
      <c r="GJ78" s="61"/>
      <c r="GK78" s="61"/>
      <c r="GL78" s="61"/>
      <c r="GM78" s="61"/>
      <c r="GN78" s="61"/>
      <c r="GO78" s="61"/>
      <c r="GP78" s="61"/>
      <c r="GQ78" s="61"/>
      <c r="GR78" s="61"/>
      <c r="GS78" s="61"/>
      <c r="GT78" s="61"/>
      <c r="GU78" s="61"/>
      <c r="GV78" s="61"/>
      <c r="GW78" s="61"/>
      <c r="GX78" s="61"/>
      <c r="GY78" s="61"/>
      <c r="GZ78" s="61"/>
      <c r="HA78" s="61"/>
      <c r="HB78" s="61"/>
      <c r="HC78" s="61"/>
      <c r="HD78" s="61"/>
      <c r="HE78" s="61"/>
      <c r="HF78" s="61"/>
      <c r="HG78" s="61"/>
      <c r="HH78" s="61"/>
      <c r="HI78" s="61"/>
      <c r="HJ78" s="61"/>
      <c r="HK78" s="61"/>
      <c r="HL78" s="61"/>
      <c r="HM78" s="61"/>
      <c r="HN78" s="61"/>
      <c r="HO78" s="61"/>
      <c r="HP78" s="61"/>
      <c r="HQ78" s="61"/>
      <c r="HR78" s="61"/>
      <c r="HS78" s="61"/>
      <c r="HT78" s="61"/>
      <c r="HU78" s="61"/>
      <c r="HV78" s="61"/>
      <c r="HW78" s="61"/>
      <c r="HX78" s="61"/>
      <c r="HY78" s="61"/>
      <c r="HZ78" s="61"/>
      <c r="IA78" s="61"/>
      <c r="IB78" s="61"/>
      <c r="IC78" s="61"/>
      <c r="ID78" s="61"/>
      <c r="IE78" s="61"/>
      <c r="IF78" s="61"/>
      <c r="IG78" s="61"/>
      <c r="IH78" s="61"/>
      <c r="II78" s="61"/>
      <c r="IJ78" s="61"/>
      <c r="IK78" s="61"/>
      <c r="IL78" s="61"/>
      <c r="IM78" s="61"/>
      <c r="IN78" s="61"/>
      <c r="IO78" s="61"/>
      <c r="IP78" s="61"/>
      <c r="IQ78" s="61"/>
      <c r="IR78" s="61"/>
      <c r="IS78" s="61"/>
      <c r="IT78" s="61"/>
      <c r="IU78" s="61"/>
      <c r="IV78" s="61"/>
      <c r="IW78" s="61"/>
      <c r="IX78" s="61"/>
      <c r="IY78" s="61"/>
      <c r="IZ78" s="61"/>
      <c r="JA78" s="61"/>
      <c r="JB78" s="61"/>
      <c r="JC78" s="61"/>
      <c r="JD78" s="61"/>
      <c r="JE78" s="61"/>
    </row>
    <row r="79" customHeight="1" spans="3:265">
      <c r="C79" s="56" t="s">
        <v>13</v>
      </c>
      <c r="D79" s="56" t="s">
        <v>320</v>
      </c>
      <c r="E79" s="56" t="s">
        <v>13</v>
      </c>
      <c r="F79" s="57" t="s">
        <v>13</v>
      </c>
      <c r="G79" s="57" t="s">
        <v>284</v>
      </c>
      <c r="H79" s="57" t="s">
        <v>13</v>
      </c>
      <c r="I79" s="57" t="s">
        <v>13</v>
      </c>
      <c r="J79" s="57" t="s">
        <v>284</v>
      </c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  <c r="DP79" s="61"/>
      <c r="DQ79" s="61"/>
      <c r="DR79" s="61"/>
      <c r="DS79" s="61"/>
      <c r="DT79" s="61"/>
      <c r="DU79" s="61"/>
      <c r="DV79" s="61"/>
      <c r="DW79" s="61"/>
      <c r="DX79" s="61"/>
      <c r="DY79" s="61"/>
      <c r="DZ79" s="61"/>
      <c r="EA79" s="61"/>
      <c r="EB79" s="61"/>
      <c r="EC79" s="61"/>
      <c r="ED79" s="61"/>
      <c r="EE79" s="61"/>
      <c r="EF79" s="61"/>
      <c r="EG79" s="61"/>
      <c r="EH79" s="61"/>
      <c r="EI79" s="61"/>
      <c r="EJ79" s="61"/>
      <c r="EK79" s="61"/>
      <c r="EL79" s="61"/>
      <c r="EM79" s="61"/>
      <c r="EN79" s="61"/>
      <c r="EO79" s="61"/>
      <c r="EP79" s="61"/>
      <c r="EQ79" s="61"/>
      <c r="ER79" s="61"/>
      <c r="ES79" s="61"/>
      <c r="ET79" s="61"/>
      <c r="EU79" s="61"/>
      <c r="EV79" s="61"/>
      <c r="EW79" s="61"/>
      <c r="EX79" s="61"/>
      <c r="EY79" s="61"/>
      <c r="EZ79" s="61"/>
      <c r="FA79" s="61"/>
      <c r="FB79" s="61"/>
      <c r="FC79" s="61"/>
      <c r="FD79" s="61"/>
      <c r="FE79" s="61"/>
      <c r="FF79" s="61"/>
      <c r="FG79" s="61"/>
      <c r="FH79" s="61"/>
      <c r="FI79" s="61"/>
      <c r="FJ79" s="61"/>
      <c r="FK79" s="61"/>
      <c r="FL79" s="61"/>
      <c r="FM79" s="61"/>
      <c r="FN79" s="61"/>
      <c r="FO79" s="61"/>
      <c r="FP79" s="61"/>
      <c r="FQ79" s="61"/>
      <c r="FR79" s="61"/>
      <c r="FS79" s="61"/>
      <c r="FT79" s="61"/>
      <c r="FU79" s="61"/>
      <c r="FV79" s="61"/>
      <c r="FW79" s="61"/>
      <c r="FX79" s="61"/>
      <c r="FY79" s="61"/>
      <c r="FZ79" s="61"/>
      <c r="GA79" s="61"/>
      <c r="GB79" s="61"/>
      <c r="GC79" s="61"/>
      <c r="GD79" s="61"/>
      <c r="GE79" s="61"/>
      <c r="GF79" s="61"/>
      <c r="GG79" s="61"/>
      <c r="GH79" s="61"/>
      <c r="GI79" s="61"/>
      <c r="GJ79" s="61"/>
      <c r="GK79" s="61"/>
      <c r="GL79" s="61"/>
      <c r="GM79" s="61"/>
      <c r="GN79" s="61"/>
      <c r="GO79" s="61"/>
      <c r="GP79" s="61"/>
      <c r="GQ79" s="61"/>
      <c r="GR79" s="61"/>
      <c r="GS79" s="61"/>
      <c r="GT79" s="61"/>
      <c r="GU79" s="61"/>
      <c r="GV79" s="61"/>
      <c r="GW79" s="61"/>
      <c r="GX79" s="61"/>
      <c r="GY79" s="61"/>
      <c r="GZ79" s="61"/>
      <c r="HA79" s="61"/>
      <c r="HB79" s="61"/>
      <c r="HC79" s="61"/>
      <c r="HD79" s="61"/>
      <c r="HE79" s="61"/>
      <c r="HF79" s="61"/>
      <c r="HG79" s="61"/>
      <c r="HH79" s="61"/>
      <c r="HI79" s="61"/>
      <c r="HJ79" s="61"/>
      <c r="HK79" s="61"/>
      <c r="HL79" s="61"/>
      <c r="HM79" s="61"/>
      <c r="HN79" s="61"/>
      <c r="HO79" s="61"/>
      <c r="HP79" s="61"/>
      <c r="HQ79" s="61"/>
      <c r="HR79" s="61"/>
      <c r="HS79" s="61"/>
      <c r="HT79" s="61"/>
      <c r="HU79" s="61"/>
      <c r="HV79" s="61"/>
      <c r="HW79" s="61"/>
      <c r="HX79" s="61"/>
      <c r="HY79" s="61"/>
      <c r="HZ79" s="61"/>
      <c r="IA79" s="61"/>
      <c r="IB79" s="61"/>
      <c r="IC79" s="61"/>
      <c r="ID79" s="61"/>
      <c r="IE79" s="61"/>
      <c r="IF79" s="61"/>
      <c r="IG79" s="61"/>
      <c r="IH79" s="61"/>
      <c r="II79" s="61"/>
      <c r="IJ79" s="61"/>
      <c r="IK79" s="61"/>
      <c r="IL79" s="61"/>
      <c r="IM79" s="61"/>
      <c r="IN79" s="61"/>
      <c r="IO79" s="61"/>
      <c r="IP79" s="61"/>
      <c r="IQ79" s="61"/>
      <c r="IR79" s="61"/>
      <c r="IS79" s="61"/>
      <c r="IT79" s="61"/>
      <c r="IU79" s="61"/>
      <c r="IV79" s="61"/>
      <c r="IW79" s="61"/>
      <c r="IX79" s="61"/>
      <c r="IY79" s="61"/>
      <c r="IZ79" s="61"/>
      <c r="JA79" s="61"/>
      <c r="JB79" s="61"/>
      <c r="JC79" s="61"/>
      <c r="JD79" s="61"/>
      <c r="JE79" s="61"/>
    </row>
    <row r="80" customHeight="1" spans="3:265">
      <c r="C80" s="56" t="s">
        <v>13</v>
      </c>
      <c r="D80" s="56" t="s">
        <v>13</v>
      </c>
      <c r="E80" s="56" t="s">
        <v>378</v>
      </c>
      <c r="F80" s="57" t="s">
        <v>287</v>
      </c>
      <c r="G80" s="57" t="s">
        <v>296</v>
      </c>
      <c r="H80" s="57" t="s">
        <v>297</v>
      </c>
      <c r="I80" s="57" t="s">
        <v>289</v>
      </c>
      <c r="J80" s="57" t="s">
        <v>379</v>
      </c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  <c r="DW80" s="61"/>
      <c r="DX80" s="61"/>
      <c r="DY80" s="61"/>
      <c r="DZ80" s="61"/>
      <c r="EA80" s="61"/>
      <c r="EB80" s="61"/>
      <c r="EC80" s="61"/>
      <c r="ED80" s="61"/>
      <c r="EE80" s="61"/>
      <c r="EF80" s="61"/>
      <c r="EG80" s="61"/>
      <c r="EH80" s="61"/>
      <c r="EI80" s="61"/>
      <c r="EJ80" s="61"/>
      <c r="EK80" s="61"/>
      <c r="EL80" s="61"/>
      <c r="EM80" s="61"/>
      <c r="EN80" s="61"/>
      <c r="EO80" s="61"/>
      <c r="EP80" s="61"/>
      <c r="EQ80" s="61"/>
      <c r="ER80" s="61"/>
      <c r="ES80" s="61"/>
      <c r="ET80" s="61"/>
      <c r="EU80" s="61"/>
      <c r="EV80" s="61"/>
      <c r="EW80" s="61"/>
      <c r="EX80" s="61"/>
      <c r="EY80" s="61"/>
      <c r="EZ80" s="61"/>
      <c r="FA80" s="61"/>
      <c r="FB80" s="61"/>
      <c r="FC80" s="61"/>
      <c r="FD80" s="61"/>
      <c r="FE80" s="61"/>
      <c r="FF80" s="61"/>
      <c r="FG80" s="61"/>
      <c r="FH80" s="61"/>
      <c r="FI80" s="61"/>
      <c r="FJ80" s="61"/>
      <c r="FK80" s="61"/>
      <c r="FL80" s="61"/>
      <c r="FM80" s="61"/>
      <c r="FN80" s="61"/>
      <c r="FO80" s="61"/>
      <c r="FP80" s="61"/>
      <c r="FQ80" s="61"/>
      <c r="FR80" s="61"/>
      <c r="FS80" s="61"/>
      <c r="FT80" s="61"/>
      <c r="FU80" s="61"/>
      <c r="FV80" s="61"/>
      <c r="FW80" s="61"/>
      <c r="FX80" s="61"/>
      <c r="FY80" s="61"/>
      <c r="FZ80" s="61"/>
      <c r="GA80" s="61"/>
      <c r="GB80" s="61"/>
      <c r="GC80" s="61"/>
      <c r="GD80" s="61"/>
      <c r="GE80" s="61"/>
      <c r="GF80" s="61"/>
      <c r="GG80" s="61"/>
      <c r="GH80" s="61"/>
      <c r="GI80" s="61"/>
      <c r="GJ80" s="61"/>
      <c r="GK80" s="61"/>
      <c r="GL80" s="61"/>
      <c r="GM80" s="61"/>
      <c r="GN80" s="61"/>
      <c r="GO80" s="61"/>
      <c r="GP80" s="61"/>
      <c r="GQ80" s="61"/>
      <c r="GR80" s="61"/>
      <c r="GS80" s="61"/>
      <c r="GT80" s="61"/>
      <c r="GU80" s="61"/>
      <c r="GV80" s="61"/>
      <c r="GW80" s="61"/>
      <c r="GX80" s="61"/>
      <c r="GY80" s="61"/>
      <c r="GZ80" s="61"/>
      <c r="HA80" s="61"/>
      <c r="HB80" s="61"/>
      <c r="HC80" s="61"/>
      <c r="HD80" s="61"/>
      <c r="HE80" s="61"/>
      <c r="HF80" s="61"/>
      <c r="HG80" s="61"/>
      <c r="HH80" s="61"/>
      <c r="HI80" s="61"/>
      <c r="HJ80" s="61"/>
      <c r="HK80" s="61"/>
      <c r="HL80" s="61"/>
      <c r="HM80" s="61"/>
      <c r="HN80" s="61"/>
      <c r="HO80" s="61"/>
      <c r="HP80" s="61"/>
      <c r="HQ80" s="61"/>
      <c r="HR80" s="61"/>
      <c r="HS80" s="61"/>
      <c r="HT80" s="61"/>
      <c r="HU80" s="61"/>
      <c r="HV80" s="61"/>
      <c r="HW80" s="61"/>
      <c r="HX80" s="61"/>
      <c r="HY80" s="61"/>
      <c r="HZ80" s="61"/>
      <c r="IA80" s="61"/>
      <c r="IB80" s="61"/>
      <c r="IC80" s="61"/>
      <c r="ID80" s="61"/>
      <c r="IE80" s="61"/>
      <c r="IF80" s="61"/>
      <c r="IG80" s="61"/>
      <c r="IH80" s="61"/>
      <c r="II80" s="61"/>
      <c r="IJ80" s="61"/>
      <c r="IK80" s="61"/>
      <c r="IL80" s="61"/>
      <c r="IM80" s="61"/>
      <c r="IN80" s="61"/>
      <c r="IO80" s="61"/>
      <c r="IP80" s="61"/>
      <c r="IQ80" s="61"/>
      <c r="IR80" s="61"/>
      <c r="IS80" s="61"/>
      <c r="IT80" s="61"/>
      <c r="IU80" s="61"/>
      <c r="IV80" s="61"/>
      <c r="IW80" s="61"/>
      <c r="IX80" s="61"/>
      <c r="IY80" s="61"/>
      <c r="IZ80" s="61"/>
      <c r="JA80" s="61"/>
      <c r="JB80" s="61"/>
      <c r="JC80" s="61"/>
      <c r="JD80" s="61"/>
      <c r="JE80" s="61"/>
    </row>
    <row r="81" customHeight="1" spans="3:265">
      <c r="C81" s="58"/>
      <c r="D81" s="59"/>
      <c r="E81" s="59"/>
      <c r="F81" s="60"/>
      <c r="G81" s="60"/>
      <c r="H81" s="60"/>
      <c r="I81" s="60"/>
      <c r="J81" s="60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  <c r="EJ81" s="61"/>
      <c r="EK81" s="61"/>
      <c r="EL81" s="61"/>
      <c r="EM81" s="61"/>
      <c r="EN81" s="61"/>
      <c r="EO81" s="61"/>
      <c r="EP81" s="61"/>
      <c r="EQ81" s="61"/>
      <c r="ER81" s="61"/>
      <c r="ES81" s="61"/>
      <c r="ET81" s="61"/>
      <c r="EU81" s="61"/>
      <c r="EV81" s="61"/>
      <c r="EW81" s="61"/>
      <c r="EX81" s="61"/>
      <c r="EY81" s="61"/>
      <c r="EZ81" s="61"/>
      <c r="FA81" s="61"/>
      <c r="FB81" s="61"/>
      <c r="FC81" s="61"/>
      <c r="FD81" s="61"/>
      <c r="FE81" s="61"/>
      <c r="FF81" s="61"/>
      <c r="FG81" s="61"/>
      <c r="FH81" s="61"/>
      <c r="FI81" s="61"/>
      <c r="FJ81" s="61"/>
      <c r="FK81" s="61"/>
      <c r="FL81" s="61"/>
      <c r="FM81" s="61"/>
      <c r="FN81" s="61"/>
      <c r="FO81" s="61"/>
      <c r="FP81" s="61"/>
      <c r="FQ81" s="61"/>
      <c r="FR81" s="61"/>
      <c r="FS81" s="61"/>
      <c r="FT81" s="61"/>
      <c r="FU81" s="61"/>
      <c r="FV81" s="61"/>
      <c r="FW81" s="61"/>
      <c r="FX81" s="61"/>
      <c r="FY81" s="61"/>
      <c r="FZ81" s="61"/>
      <c r="GA81" s="61"/>
      <c r="GB81" s="61"/>
      <c r="GC81" s="61"/>
      <c r="GD81" s="61"/>
      <c r="GE81" s="61"/>
      <c r="GF81" s="61"/>
      <c r="GG81" s="61"/>
      <c r="GH81" s="61"/>
      <c r="GI81" s="61"/>
      <c r="GJ81" s="61"/>
      <c r="GK81" s="61"/>
      <c r="GL81" s="61"/>
      <c r="GM81" s="61"/>
      <c r="GN81" s="61"/>
      <c r="GO81" s="61"/>
      <c r="GP81" s="61"/>
      <c r="GQ81" s="61"/>
      <c r="GR81" s="61"/>
      <c r="GS81" s="61"/>
      <c r="GT81" s="61"/>
      <c r="GU81" s="61"/>
      <c r="GV81" s="61"/>
      <c r="GW81" s="61"/>
      <c r="GX81" s="61"/>
      <c r="GY81" s="61"/>
      <c r="GZ81" s="61"/>
      <c r="HA81" s="61"/>
      <c r="HB81" s="61"/>
      <c r="HC81" s="61"/>
      <c r="HD81" s="61"/>
      <c r="HE81" s="61"/>
      <c r="HF81" s="61"/>
      <c r="HG81" s="61"/>
      <c r="HH81" s="61"/>
      <c r="HI81" s="61"/>
      <c r="HJ81" s="61"/>
      <c r="HK81" s="61"/>
      <c r="HL81" s="61"/>
      <c r="HM81" s="61"/>
      <c r="HN81" s="61"/>
      <c r="HO81" s="61"/>
      <c r="HP81" s="61"/>
      <c r="HQ81" s="61"/>
      <c r="HR81" s="61"/>
      <c r="HS81" s="61"/>
      <c r="HT81" s="61"/>
      <c r="HU81" s="61"/>
      <c r="HV81" s="61"/>
      <c r="HW81" s="61"/>
      <c r="HX81" s="61"/>
      <c r="HY81" s="61"/>
      <c r="HZ81" s="61"/>
      <c r="IA81" s="61"/>
      <c r="IB81" s="61"/>
      <c r="IC81" s="61"/>
      <c r="ID81" s="61"/>
      <c r="IE81" s="61"/>
      <c r="IF81" s="61"/>
      <c r="IG81" s="61"/>
      <c r="IH81" s="61"/>
      <c r="II81" s="61"/>
      <c r="IJ81" s="61"/>
      <c r="IK81" s="61"/>
      <c r="IL81" s="61"/>
      <c r="IM81" s="61"/>
      <c r="IN81" s="61"/>
      <c r="IO81" s="61"/>
      <c r="IP81" s="61"/>
      <c r="IQ81" s="61"/>
      <c r="IR81" s="61"/>
      <c r="IS81" s="61"/>
      <c r="IT81" s="61"/>
      <c r="IU81" s="61"/>
      <c r="IV81" s="61"/>
      <c r="IW81" s="61"/>
      <c r="IX81" s="61"/>
      <c r="IY81" s="61"/>
      <c r="IZ81" s="61"/>
      <c r="JA81" s="61"/>
      <c r="JB81" s="61"/>
      <c r="JC81" s="61"/>
      <c r="JD81" s="61"/>
      <c r="JE81" s="61"/>
    </row>
    <row r="82" customHeight="1" spans="1:265">
      <c r="A82" t="s">
        <v>380</v>
      </c>
      <c r="B82" t="s">
        <v>381</v>
      </c>
      <c r="C82" s="56" t="s">
        <v>283</v>
      </c>
      <c r="D82" s="56" t="s">
        <v>13</v>
      </c>
      <c r="E82" s="56" t="s">
        <v>13</v>
      </c>
      <c r="F82" s="57" t="s">
        <v>13</v>
      </c>
      <c r="G82" s="57" t="s">
        <v>284</v>
      </c>
      <c r="H82" s="57" t="s">
        <v>13</v>
      </c>
      <c r="I82" s="57" t="s">
        <v>13</v>
      </c>
      <c r="J82" s="57" t="s">
        <v>284</v>
      </c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61"/>
      <c r="DR82" s="61"/>
      <c r="DS82" s="61"/>
      <c r="DT82" s="61"/>
      <c r="DU82" s="61"/>
      <c r="DV82" s="61"/>
      <c r="DW82" s="61"/>
      <c r="DX82" s="61"/>
      <c r="DY82" s="61"/>
      <c r="DZ82" s="61"/>
      <c r="EA82" s="61"/>
      <c r="EB82" s="61"/>
      <c r="EC82" s="61"/>
      <c r="ED82" s="61"/>
      <c r="EE82" s="61"/>
      <c r="EF82" s="61"/>
      <c r="EG82" s="61"/>
      <c r="EH82" s="61"/>
      <c r="EI82" s="61"/>
      <c r="EJ82" s="61"/>
      <c r="EK82" s="61"/>
      <c r="EL82" s="61"/>
      <c r="EM82" s="61"/>
      <c r="EN82" s="61"/>
      <c r="EO82" s="61"/>
      <c r="EP82" s="61"/>
      <c r="EQ82" s="61"/>
      <c r="ER82" s="61"/>
      <c r="ES82" s="61"/>
      <c r="ET82" s="61"/>
      <c r="EU82" s="61"/>
      <c r="EV82" s="61"/>
      <c r="EW82" s="61"/>
      <c r="EX82" s="61"/>
      <c r="EY82" s="61"/>
      <c r="EZ82" s="61"/>
      <c r="FA82" s="61"/>
      <c r="FB82" s="61"/>
      <c r="FC82" s="61"/>
      <c r="FD82" s="61"/>
      <c r="FE82" s="61"/>
      <c r="FF82" s="61"/>
      <c r="FG82" s="61"/>
      <c r="FH82" s="61"/>
      <c r="FI82" s="61"/>
      <c r="FJ82" s="61"/>
      <c r="FK82" s="61"/>
      <c r="FL82" s="61"/>
      <c r="FM82" s="61"/>
      <c r="FN82" s="61"/>
      <c r="FO82" s="61"/>
      <c r="FP82" s="61"/>
      <c r="FQ82" s="61"/>
      <c r="FR82" s="61"/>
      <c r="FS82" s="61"/>
      <c r="FT82" s="61"/>
      <c r="FU82" s="61"/>
      <c r="FV82" s="61"/>
      <c r="FW82" s="61"/>
      <c r="FX82" s="61"/>
      <c r="FY82" s="61"/>
      <c r="FZ82" s="61"/>
      <c r="GA82" s="61"/>
      <c r="GB82" s="61"/>
      <c r="GC82" s="61"/>
      <c r="GD82" s="61"/>
      <c r="GE82" s="61"/>
      <c r="GF82" s="61"/>
      <c r="GG82" s="61"/>
      <c r="GH82" s="61"/>
      <c r="GI82" s="61"/>
      <c r="GJ82" s="61"/>
      <c r="GK82" s="61"/>
      <c r="GL82" s="61"/>
      <c r="GM82" s="61"/>
      <c r="GN82" s="61"/>
      <c r="GO82" s="61"/>
      <c r="GP82" s="61"/>
      <c r="GQ82" s="61"/>
      <c r="GR82" s="61"/>
      <c r="GS82" s="61"/>
      <c r="GT82" s="61"/>
      <c r="GU82" s="61"/>
      <c r="GV82" s="61"/>
      <c r="GW82" s="61"/>
      <c r="GX82" s="61"/>
      <c r="GY82" s="61"/>
      <c r="GZ82" s="61"/>
      <c r="HA82" s="61"/>
      <c r="HB82" s="61"/>
      <c r="HC82" s="61"/>
      <c r="HD82" s="61"/>
      <c r="HE82" s="61"/>
      <c r="HF82" s="61"/>
      <c r="HG82" s="61"/>
      <c r="HH82" s="61"/>
      <c r="HI82" s="61"/>
      <c r="HJ82" s="61"/>
      <c r="HK82" s="61"/>
      <c r="HL82" s="61"/>
      <c r="HM82" s="61"/>
      <c r="HN82" s="61"/>
      <c r="HO82" s="61"/>
      <c r="HP82" s="61"/>
      <c r="HQ82" s="61"/>
      <c r="HR82" s="61"/>
      <c r="HS82" s="61"/>
      <c r="HT82" s="61"/>
      <c r="HU82" s="61"/>
      <c r="HV82" s="61"/>
      <c r="HW82" s="61"/>
      <c r="HX82" s="61"/>
      <c r="HY82" s="61"/>
      <c r="HZ82" s="61"/>
      <c r="IA82" s="61"/>
      <c r="IB82" s="61"/>
      <c r="IC82" s="61"/>
      <c r="ID82" s="61"/>
      <c r="IE82" s="61"/>
      <c r="IF82" s="61"/>
      <c r="IG82" s="61"/>
      <c r="IH82" s="61"/>
      <c r="II82" s="61"/>
      <c r="IJ82" s="61"/>
      <c r="IK82" s="61"/>
      <c r="IL82" s="61"/>
      <c r="IM82" s="61"/>
      <c r="IN82" s="61"/>
      <c r="IO82" s="61"/>
      <c r="IP82" s="61"/>
      <c r="IQ82" s="61"/>
      <c r="IR82" s="61"/>
      <c r="IS82" s="61"/>
      <c r="IT82" s="61"/>
      <c r="IU82" s="61"/>
      <c r="IV82" s="61"/>
      <c r="IW82" s="61"/>
      <c r="IX82" s="61"/>
      <c r="IY82" s="61"/>
      <c r="IZ82" s="61"/>
      <c r="JA82" s="61"/>
      <c r="JB82" s="61"/>
      <c r="JC82" s="61"/>
      <c r="JD82" s="61"/>
      <c r="JE82" s="61"/>
    </row>
    <row r="83" customHeight="1" spans="3:265">
      <c r="C83" s="56" t="s">
        <v>13</v>
      </c>
      <c r="D83" s="56" t="s">
        <v>285</v>
      </c>
      <c r="E83" s="56" t="s">
        <v>13</v>
      </c>
      <c r="F83" s="57" t="s">
        <v>13</v>
      </c>
      <c r="G83" s="57" t="s">
        <v>284</v>
      </c>
      <c r="H83" s="57" t="s">
        <v>13</v>
      </c>
      <c r="I83" s="57" t="s">
        <v>13</v>
      </c>
      <c r="J83" s="57" t="s">
        <v>284</v>
      </c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61"/>
      <c r="DD83" s="61"/>
      <c r="DE83" s="61"/>
      <c r="DF83" s="61"/>
      <c r="DG83" s="61"/>
      <c r="DH83" s="61"/>
      <c r="DI83" s="61"/>
      <c r="DJ83" s="61"/>
      <c r="DK83" s="61"/>
      <c r="DL83" s="61"/>
      <c r="DM83" s="61"/>
      <c r="DN83" s="61"/>
      <c r="DO83" s="61"/>
      <c r="DP83" s="61"/>
      <c r="DQ83" s="61"/>
      <c r="DR83" s="61"/>
      <c r="DS83" s="61"/>
      <c r="DT83" s="61"/>
      <c r="DU83" s="61"/>
      <c r="DV83" s="61"/>
      <c r="DW83" s="61"/>
      <c r="DX83" s="61"/>
      <c r="DY83" s="61"/>
      <c r="DZ83" s="61"/>
      <c r="EA83" s="61"/>
      <c r="EB83" s="61"/>
      <c r="EC83" s="61"/>
      <c r="ED83" s="61"/>
      <c r="EE83" s="61"/>
      <c r="EF83" s="61"/>
      <c r="EG83" s="61"/>
      <c r="EH83" s="61"/>
      <c r="EI83" s="61"/>
      <c r="EJ83" s="61"/>
      <c r="EK83" s="61"/>
      <c r="EL83" s="61"/>
      <c r="EM83" s="61"/>
      <c r="EN83" s="61"/>
      <c r="EO83" s="61"/>
      <c r="EP83" s="61"/>
      <c r="EQ83" s="61"/>
      <c r="ER83" s="61"/>
      <c r="ES83" s="61"/>
      <c r="ET83" s="61"/>
      <c r="EU83" s="61"/>
      <c r="EV83" s="61"/>
      <c r="EW83" s="61"/>
      <c r="EX83" s="61"/>
      <c r="EY83" s="61"/>
      <c r="EZ83" s="61"/>
      <c r="FA83" s="61"/>
      <c r="FB83" s="61"/>
      <c r="FC83" s="61"/>
      <c r="FD83" s="61"/>
      <c r="FE83" s="61"/>
      <c r="FF83" s="61"/>
      <c r="FG83" s="61"/>
      <c r="FH83" s="61"/>
      <c r="FI83" s="61"/>
      <c r="FJ83" s="61"/>
      <c r="FK83" s="61"/>
      <c r="FL83" s="61"/>
      <c r="FM83" s="61"/>
      <c r="FN83" s="61"/>
      <c r="FO83" s="61"/>
      <c r="FP83" s="61"/>
      <c r="FQ83" s="61"/>
      <c r="FR83" s="61"/>
      <c r="FS83" s="61"/>
      <c r="FT83" s="61"/>
      <c r="FU83" s="61"/>
      <c r="FV83" s="61"/>
      <c r="FW83" s="61"/>
      <c r="FX83" s="61"/>
      <c r="FY83" s="61"/>
      <c r="FZ83" s="61"/>
      <c r="GA83" s="61"/>
      <c r="GB83" s="61"/>
      <c r="GC83" s="61"/>
      <c r="GD83" s="61"/>
      <c r="GE83" s="61"/>
      <c r="GF83" s="61"/>
      <c r="GG83" s="61"/>
      <c r="GH83" s="61"/>
      <c r="GI83" s="61"/>
      <c r="GJ83" s="61"/>
      <c r="GK83" s="61"/>
      <c r="GL83" s="61"/>
      <c r="GM83" s="61"/>
      <c r="GN83" s="61"/>
      <c r="GO83" s="61"/>
      <c r="GP83" s="61"/>
      <c r="GQ83" s="61"/>
      <c r="GR83" s="61"/>
      <c r="GS83" s="61"/>
      <c r="GT83" s="61"/>
      <c r="GU83" s="61"/>
      <c r="GV83" s="61"/>
      <c r="GW83" s="61"/>
      <c r="GX83" s="61"/>
      <c r="GY83" s="61"/>
      <c r="GZ83" s="61"/>
      <c r="HA83" s="61"/>
      <c r="HB83" s="61"/>
      <c r="HC83" s="61"/>
      <c r="HD83" s="61"/>
      <c r="HE83" s="61"/>
      <c r="HF83" s="61"/>
      <c r="HG83" s="61"/>
      <c r="HH83" s="61"/>
      <c r="HI83" s="61"/>
      <c r="HJ83" s="61"/>
      <c r="HK83" s="61"/>
      <c r="HL83" s="61"/>
      <c r="HM83" s="61"/>
      <c r="HN83" s="61"/>
      <c r="HO83" s="61"/>
      <c r="HP83" s="61"/>
      <c r="HQ83" s="61"/>
      <c r="HR83" s="61"/>
      <c r="HS83" s="61"/>
      <c r="HT83" s="61"/>
      <c r="HU83" s="61"/>
      <c r="HV83" s="61"/>
      <c r="HW83" s="61"/>
      <c r="HX83" s="61"/>
      <c r="HY83" s="61"/>
      <c r="HZ83" s="61"/>
      <c r="IA83" s="61"/>
      <c r="IB83" s="61"/>
      <c r="IC83" s="61"/>
      <c r="ID83" s="61"/>
      <c r="IE83" s="61"/>
      <c r="IF83" s="61"/>
      <c r="IG83" s="61"/>
      <c r="IH83" s="61"/>
      <c r="II83" s="61"/>
      <c r="IJ83" s="61"/>
      <c r="IK83" s="61"/>
      <c r="IL83" s="61"/>
      <c r="IM83" s="61"/>
      <c r="IN83" s="61"/>
      <c r="IO83" s="61"/>
      <c r="IP83" s="61"/>
      <c r="IQ83" s="61"/>
      <c r="IR83" s="61"/>
      <c r="IS83" s="61"/>
      <c r="IT83" s="61"/>
      <c r="IU83" s="61"/>
      <c r="IV83" s="61"/>
      <c r="IW83" s="61"/>
      <c r="IX83" s="61"/>
      <c r="IY83" s="61"/>
      <c r="IZ83" s="61"/>
      <c r="JA83" s="61"/>
      <c r="JB83" s="61"/>
      <c r="JC83" s="61"/>
      <c r="JD83" s="61"/>
      <c r="JE83" s="61"/>
    </row>
    <row r="84" customHeight="1" spans="3:265">
      <c r="C84" s="56" t="s">
        <v>13</v>
      </c>
      <c r="D84" s="56" t="s">
        <v>13</v>
      </c>
      <c r="E84" s="56" t="s">
        <v>382</v>
      </c>
      <c r="F84" s="57" t="s">
        <v>287</v>
      </c>
      <c r="G84" s="57" t="s">
        <v>50</v>
      </c>
      <c r="H84" s="57" t="s">
        <v>383</v>
      </c>
      <c r="I84" s="57" t="s">
        <v>289</v>
      </c>
      <c r="J84" s="57" t="s">
        <v>384</v>
      </c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  <c r="DO84" s="61"/>
      <c r="DP84" s="61"/>
      <c r="DQ84" s="61"/>
      <c r="DR84" s="61"/>
      <c r="DS84" s="61"/>
      <c r="DT84" s="61"/>
      <c r="DU84" s="61"/>
      <c r="DV84" s="61"/>
      <c r="DW84" s="61"/>
      <c r="DX84" s="61"/>
      <c r="DY84" s="61"/>
      <c r="DZ84" s="61"/>
      <c r="EA84" s="61"/>
      <c r="EB84" s="61"/>
      <c r="EC84" s="61"/>
      <c r="ED84" s="61"/>
      <c r="EE84" s="61"/>
      <c r="EF84" s="61"/>
      <c r="EG84" s="61"/>
      <c r="EH84" s="61"/>
      <c r="EI84" s="61"/>
      <c r="EJ84" s="61"/>
      <c r="EK84" s="61"/>
      <c r="EL84" s="61"/>
      <c r="EM84" s="61"/>
      <c r="EN84" s="61"/>
      <c r="EO84" s="61"/>
      <c r="EP84" s="61"/>
      <c r="EQ84" s="61"/>
      <c r="ER84" s="61"/>
      <c r="ES84" s="61"/>
      <c r="ET84" s="61"/>
      <c r="EU84" s="61"/>
      <c r="EV84" s="61"/>
      <c r="EW84" s="61"/>
      <c r="EX84" s="61"/>
      <c r="EY84" s="61"/>
      <c r="EZ84" s="61"/>
      <c r="FA84" s="61"/>
      <c r="FB84" s="61"/>
      <c r="FC84" s="61"/>
      <c r="FD84" s="61"/>
      <c r="FE84" s="61"/>
      <c r="FF84" s="61"/>
      <c r="FG84" s="61"/>
      <c r="FH84" s="61"/>
      <c r="FI84" s="61"/>
      <c r="FJ84" s="61"/>
      <c r="FK84" s="61"/>
      <c r="FL84" s="61"/>
      <c r="FM84" s="61"/>
      <c r="FN84" s="61"/>
      <c r="FO84" s="61"/>
      <c r="FP84" s="61"/>
      <c r="FQ84" s="61"/>
      <c r="FR84" s="61"/>
      <c r="FS84" s="61"/>
      <c r="FT84" s="61"/>
      <c r="FU84" s="61"/>
      <c r="FV84" s="61"/>
      <c r="FW84" s="61"/>
      <c r="FX84" s="61"/>
      <c r="FY84" s="61"/>
      <c r="FZ84" s="61"/>
      <c r="GA84" s="61"/>
      <c r="GB84" s="61"/>
      <c r="GC84" s="61"/>
      <c r="GD84" s="61"/>
      <c r="GE84" s="61"/>
      <c r="GF84" s="61"/>
      <c r="GG84" s="61"/>
      <c r="GH84" s="61"/>
      <c r="GI84" s="61"/>
      <c r="GJ84" s="61"/>
      <c r="GK84" s="61"/>
      <c r="GL84" s="61"/>
      <c r="GM84" s="61"/>
      <c r="GN84" s="61"/>
      <c r="GO84" s="61"/>
      <c r="GP84" s="61"/>
      <c r="GQ84" s="61"/>
      <c r="GR84" s="61"/>
      <c r="GS84" s="61"/>
      <c r="GT84" s="61"/>
      <c r="GU84" s="61"/>
      <c r="GV84" s="61"/>
      <c r="GW84" s="61"/>
      <c r="GX84" s="61"/>
      <c r="GY84" s="61"/>
      <c r="GZ84" s="61"/>
      <c r="HA84" s="61"/>
      <c r="HB84" s="61"/>
      <c r="HC84" s="61"/>
      <c r="HD84" s="61"/>
      <c r="HE84" s="61"/>
      <c r="HF84" s="61"/>
      <c r="HG84" s="61"/>
      <c r="HH84" s="61"/>
      <c r="HI84" s="61"/>
      <c r="HJ84" s="61"/>
      <c r="HK84" s="61"/>
      <c r="HL84" s="61"/>
      <c r="HM84" s="61"/>
      <c r="HN84" s="61"/>
      <c r="HO84" s="61"/>
      <c r="HP84" s="61"/>
      <c r="HQ84" s="61"/>
      <c r="HR84" s="61"/>
      <c r="HS84" s="61"/>
      <c r="HT84" s="61"/>
      <c r="HU84" s="61"/>
      <c r="HV84" s="61"/>
      <c r="HW84" s="61"/>
      <c r="HX84" s="61"/>
      <c r="HY84" s="61"/>
      <c r="HZ84" s="61"/>
      <c r="IA84" s="61"/>
      <c r="IB84" s="61"/>
      <c r="IC84" s="61"/>
      <c r="ID84" s="61"/>
      <c r="IE84" s="61"/>
      <c r="IF84" s="61"/>
      <c r="IG84" s="61"/>
      <c r="IH84" s="61"/>
      <c r="II84" s="61"/>
      <c r="IJ84" s="61"/>
      <c r="IK84" s="61"/>
      <c r="IL84" s="61"/>
      <c r="IM84" s="61"/>
      <c r="IN84" s="61"/>
      <c r="IO84" s="61"/>
      <c r="IP84" s="61"/>
      <c r="IQ84" s="61"/>
      <c r="IR84" s="61"/>
      <c r="IS84" s="61"/>
      <c r="IT84" s="61"/>
      <c r="IU84" s="61"/>
      <c r="IV84" s="61"/>
      <c r="IW84" s="61"/>
      <c r="IX84" s="61"/>
      <c r="IY84" s="61"/>
      <c r="IZ84" s="61"/>
      <c r="JA84" s="61"/>
      <c r="JB84" s="61"/>
      <c r="JC84" s="61"/>
      <c r="JD84" s="61"/>
      <c r="JE84" s="61"/>
    </row>
    <row r="85" customHeight="1" spans="3:265">
      <c r="C85" s="56" t="s">
        <v>13</v>
      </c>
      <c r="D85" s="56" t="s">
        <v>13</v>
      </c>
      <c r="E85" s="56" t="s">
        <v>385</v>
      </c>
      <c r="F85" s="57" t="s">
        <v>287</v>
      </c>
      <c r="G85" s="57" t="s">
        <v>48</v>
      </c>
      <c r="H85" s="57" t="s">
        <v>288</v>
      </c>
      <c r="I85" s="57" t="s">
        <v>289</v>
      </c>
      <c r="J85" s="57" t="s">
        <v>386</v>
      </c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  <c r="DT85" s="61"/>
      <c r="DU85" s="61"/>
      <c r="DV85" s="61"/>
      <c r="DW85" s="61"/>
      <c r="DX85" s="61"/>
      <c r="DY85" s="61"/>
      <c r="DZ85" s="61"/>
      <c r="EA85" s="61"/>
      <c r="EB85" s="61"/>
      <c r="EC85" s="61"/>
      <c r="ED85" s="61"/>
      <c r="EE85" s="61"/>
      <c r="EF85" s="61"/>
      <c r="EG85" s="61"/>
      <c r="EH85" s="61"/>
      <c r="EI85" s="61"/>
      <c r="EJ85" s="61"/>
      <c r="EK85" s="61"/>
      <c r="EL85" s="61"/>
      <c r="EM85" s="61"/>
      <c r="EN85" s="61"/>
      <c r="EO85" s="61"/>
      <c r="EP85" s="61"/>
      <c r="EQ85" s="61"/>
      <c r="ER85" s="61"/>
      <c r="ES85" s="61"/>
      <c r="ET85" s="61"/>
      <c r="EU85" s="61"/>
      <c r="EV85" s="61"/>
      <c r="EW85" s="61"/>
      <c r="EX85" s="61"/>
      <c r="EY85" s="61"/>
      <c r="EZ85" s="61"/>
      <c r="FA85" s="61"/>
      <c r="FB85" s="61"/>
      <c r="FC85" s="61"/>
      <c r="FD85" s="61"/>
      <c r="FE85" s="61"/>
      <c r="FF85" s="61"/>
      <c r="FG85" s="61"/>
      <c r="FH85" s="61"/>
      <c r="FI85" s="61"/>
      <c r="FJ85" s="61"/>
      <c r="FK85" s="61"/>
      <c r="FL85" s="61"/>
      <c r="FM85" s="61"/>
      <c r="FN85" s="61"/>
      <c r="FO85" s="61"/>
      <c r="FP85" s="61"/>
      <c r="FQ85" s="61"/>
      <c r="FR85" s="61"/>
      <c r="FS85" s="61"/>
      <c r="FT85" s="61"/>
      <c r="FU85" s="61"/>
      <c r="FV85" s="61"/>
      <c r="FW85" s="61"/>
      <c r="FX85" s="61"/>
      <c r="FY85" s="61"/>
      <c r="FZ85" s="61"/>
      <c r="GA85" s="61"/>
      <c r="GB85" s="61"/>
      <c r="GC85" s="61"/>
      <c r="GD85" s="61"/>
      <c r="GE85" s="61"/>
      <c r="GF85" s="61"/>
      <c r="GG85" s="61"/>
      <c r="GH85" s="61"/>
      <c r="GI85" s="61"/>
      <c r="GJ85" s="61"/>
      <c r="GK85" s="61"/>
      <c r="GL85" s="61"/>
      <c r="GM85" s="61"/>
      <c r="GN85" s="61"/>
      <c r="GO85" s="61"/>
      <c r="GP85" s="61"/>
      <c r="GQ85" s="61"/>
      <c r="GR85" s="61"/>
      <c r="GS85" s="61"/>
      <c r="GT85" s="61"/>
      <c r="GU85" s="61"/>
      <c r="GV85" s="61"/>
      <c r="GW85" s="61"/>
      <c r="GX85" s="61"/>
      <c r="GY85" s="61"/>
      <c r="GZ85" s="61"/>
      <c r="HA85" s="61"/>
      <c r="HB85" s="61"/>
      <c r="HC85" s="61"/>
      <c r="HD85" s="61"/>
      <c r="HE85" s="61"/>
      <c r="HF85" s="61"/>
      <c r="HG85" s="61"/>
      <c r="HH85" s="61"/>
      <c r="HI85" s="61"/>
      <c r="HJ85" s="61"/>
      <c r="HK85" s="61"/>
      <c r="HL85" s="61"/>
      <c r="HM85" s="61"/>
      <c r="HN85" s="61"/>
      <c r="HO85" s="61"/>
      <c r="HP85" s="61"/>
      <c r="HQ85" s="61"/>
      <c r="HR85" s="61"/>
      <c r="HS85" s="61"/>
      <c r="HT85" s="61"/>
      <c r="HU85" s="61"/>
      <c r="HV85" s="61"/>
      <c r="HW85" s="61"/>
      <c r="HX85" s="61"/>
      <c r="HY85" s="61"/>
      <c r="HZ85" s="61"/>
      <c r="IA85" s="61"/>
      <c r="IB85" s="61"/>
      <c r="IC85" s="61"/>
      <c r="ID85" s="61"/>
      <c r="IE85" s="61"/>
      <c r="IF85" s="61"/>
      <c r="IG85" s="61"/>
      <c r="IH85" s="61"/>
      <c r="II85" s="61"/>
      <c r="IJ85" s="61"/>
      <c r="IK85" s="61"/>
      <c r="IL85" s="61"/>
      <c r="IM85" s="61"/>
      <c r="IN85" s="61"/>
      <c r="IO85" s="61"/>
      <c r="IP85" s="61"/>
      <c r="IQ85" s="61"/>
      <c r="IR85" s="61"/>
      <c r="IS85" s="61"/>
      <c r="IT85" s="61"/>
      <c r="IU85" s="61"/>
      <c r="IV85" s="61"/>
      <c r="IW85" s="61"/>
      <c r="IX85" s="61"/>
      <c r="IY85" s="61"/>
      <c r="IZ85" s="61"/>
      <c r="JA85" s="61"/>
      <c r="JB85" s="61"/>
      <c r="JC85" s="61"/>
      <c r="JD85" s="61"/>
      <c r="JE85" s="61"/>
    </row>
    <row r="86" customHeight="1" spans="3:265">
      <c r="C86" s="56" t="s">
        <v>13</v>
      </c>
      <c r="D86" s="56" t="s">
        <v>294</v>
      </c>
      <c r="E86" s="56" t="s">
        <v>13</v>
      </c>
      <c r="F86" s="57" t="s">
        <v>13</v>
      </c>
      <c r="G86" s="57" t="s">
        <v>284</v>
      </c>
      <c r="H86" s="57" t="s">
        <v>13</v>
      </c>
      <c r="I86" s="57" t="s">
        <v>13</v>
      </c>
      <c r="J86" s="57" t="s">
        <v>284</v>
      </c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  <c r="DO86" s="61"/>
      <c r="DP86" s="61"/>
      <c r="DQ86" s="61"/>
      <c r="DR86" s="61"/>
      <c r="DS86" s="61"/>
      <c r="DT86" s="61"/>
      <c r="DU86" s="61"/>
      <c r="DV86" s="61"/>
      <c r="DW86" s="61"/>
      <c r="DX86" s="61"/>
      <c r="DY86" s="61"/>
      <c r="DZ86" s="61"/>
      <c r="EA86" s="61"/>
      <c r="EB86" s="61"/>
      <c r="EC86" s="61"/>
      <c r="ED86" s="61"/>
      <c r="EE86" s="61"/>
      <c r="EF86" s="61"/>
      <c r="EG86" s="61"/>
      <c r="EH86" s="61"/>
      <c r="EI86" s="61"/>
      <c r="EJ86" s="61"/>
      <c r="EK86" s="61"/>
      <c r="EL86" s="61"/>
      <c r="EM86" s="61"/>
      <c r="EN86" s="61"/>
      <c r="EO86" s="61"/>
      <c r="EP86" s="61"/>
      <c r="EQ86" s="61"/>
      <c r="ER86" s="61"/>
      <c r="ES86" s="61"/>
      <c r="ET86" s="61"/>
      <c r="EU86" s="61"/>
      <c r="EV86" s="61"/>
      <c r="EW86" s="61"/>
      <c r="EX86" s="61"/>
      <c r="EY86" s="61"/>
      <c r="EZ86" s="61"/>
      <c r="FA86" s="61"/>
      <c r="FB86" s="61"/>
      <c r="FC86" s="61"/>
      <c r="FD86" s="61"/>
      <c r="FE86" s="61"/>
      <c r="FF86" s="61"/>
      <c r="FG86" s="61"/>
      <c r="FH86" s="61"/>
      <c r="FI86" s="61"/>
      <c r="FJ86" s="61"/>
      <c r="FK86" s="61"/>
      <c r="FL86" s="61"/>
      <c r="FM86" s="61"/>
      <c r="FN86" s="61"/>
      <c r="FO86" s="61"/>
      <c r="FP86" s="61"/>
      <c r="FQ86" s="61"/>
      <c r="FR86" s="61"/>
      <c r="FS86" s="61"/>
      <c r="FT86" s="61"/>
      <c r="FU86" s="61"/>
      <c r="FV86" s="61"/>
      <c r="FW86" s="61"/>
      <c r="FX86" s="61"/>
      <c r="FY86" s="61"/>
      <c r="FZ86" s="61"/>
      <c r="GA86" s="61"/>
      <c r="GB86" s="61"/>
      <c r="GC86" s="61"/>
      <c r="GD86" s="61"/>
      <c r="GE86" s="61"/>
      <c r="GF86" s="61"/>
      <c r="GG86" s="61"/>
      <c r="GH86" s="61"/>
      <c r="GI86" s="61"/>
      <c r="GJ86" s="61"/>
      <c r="GK86" s="61"/>
      <c r="GL86" s="61"/>
      <c r="GM86" s="61"/>
      <c r="GN86" s="61"/>
      <c r="GO86" s="61"/>
      <c r="GP86" s="61"/>
      <c r="GQ86" s="61"/>
      <c r="GR86" s="61"/>
      <c r="GS86" s="61"/>
      <c r="GT86" s="61"/>
      <c r="GU86" s="61"/>
      <c r="GV86" s="61"/>
      <c r="GW86" s="61"/>
      <c r="GX86" s="61"/>
      <c r="GY86" s="61"/>
      <c r="GZ86" s="61"/>
      <c r="HA86" s="61"/>
      <c r="HB86" s="61"/>
      <c r="HC86" s="61"/>
      <c r="HD86" s="61"/>
      <c r="HE86" s="61"/>
      <c r="HF86" s="61"/>
      <c r="HG86" s="61"/>
      <c r="HH86" s="61"/>
      <c r="HI86" s="61"/>
      <c r="HJ86" s="61"/>
      <c r="HK86" s="61"/>
      <c r="HL86" s="61"/>
      <c r="HM86" s="61"/>
      <c r="HN86" s="61"/>
      <c r="HO86" s="61"/>
      <c r="HP86" s="61"/>
      <c r="HQ86" s="61"/>
      <c r="HR86" s="61"/>
      <c r="HS86" s="61"/>
      <c r="HT86" s="61"/>
      <c r="HU86" s="61"/>
      <c r="HV86" s="61"/>
      <c r="HW86" s="61"/>
      <c r="HX86" s="61"/>
      <c r="HY86" s="61"/>
      <c r="HZ86" s="61"/>
      <c r="IA86" s="61"/>
      <c r="IB86" s="61"/>
      <c r="IC86" s="61"/>
      <c r="ID86" s="61"/>
      <c r="IE86" s="61"/>
      <c r="IF86" s="61"/>
      <c r="IG86" s="61"/>
      <c r="IH86" s="61"/>
      <c r="II86" s="61"/>
      <c r="IJ86" s="61"/>
      <c r="IK86" s="61"/>
      <c r="IL86" s="61"/>
      <c r="IM86" s="61"/>
      <c r="IN86" s="61"/>
      <c r="IO86" s="61"/>
      <c r="IP86" s="61"/>
      <c r="IQ86" s="61"/>
      <c r="IR86" s="61"/>
      <c r="IS86" s="61"/>
      <c r="IT86" s="61"/>
      <c r="IU86" s="61"/>
      <c r="IV86" s="61"/>
      <c r="IW86" s="61"/>
      <c r="IX86" s="61"/>
      <c r="IY86" s="61"/>
      <c r="IZ86" s="61"/>
      <c r="JA86" s="61"/>
      <c r="JB86" s="61"/>
      <c r="JC86" s="61"/>
      <c r="JD86" s="61"/>
      <c r="JE86" s="61"/>
    </row>
    <row r="87" customHeight="1" spans="3:265">
      <c r="C87" s="56" t="s">
        <v>13</v>
      </c>
      <c r="D87" s="56" t="s">
        <v>13</v>
      </c>
      <c r="E87" s="56" t="s">
        <v>387</v>
      </c>
      <c r="F87" s="57" t="s">
        <v>303</v>
      </c>
      <c r="G87" s="57" t="s">
        <v>330</v>
      </c>
      <c r="H87" s="57" t="s">
        <v>297</v>
      </c>
      <c r="I87" s="57" t="s">
        <v>311</v>
      </c>
      <c r="J87" s="57" t="s">
        <v>388</v>
      </c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1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61"/>
      <c r="DQ87" s="61"/>
      <c r="DR87" s="61"/>
      <c r="DS87" s="61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61"/>
      <c r="EE87" s="61"/>
      <c r="EF87" s="61"/>
      <c r="EG87" s="61"/>
      <c r="EH87" s="61"/>
      <c r="EI87" s="61"/>
      <c r="EJ87" s="61"/>
      <c r="EK87" s="61"/>
      <c r="EL87" s="61"/>
      <c r="EM87" s="61"/>
      <c r="EN87" s="61"/>
      <c r="EO87" s="61"/>
      <c r="EP87" s="61"/>
      <c r="EQ87" s="61"/>
      <c r="ER87" s="61"/>
      <c r="ES87" s="61"/>
      <c r="ET87" s="61"/>
      <c r="EU87" s="61"/>
      <c r="EV87" s="61"/>
      <c r="EW87" s="61"/>
      <c r="EX87" s="61"/>
      <c r="EY87" s="61"/>
      <c r="EZ87" s="61"/>
      <c r="FA87" s="61"/>
      <c r="FB87" s="61"/>
      <c r="FC87" s="61"/>
      <c r="FD87" s="61"/>
      <c r="FE87" s="61"/>
      <c r="FF87" s="61"/>
      <c r="FG87" s="61"/>
      <c r="FH87" s="61"/>
      <c r="FI87" s="61"/>
      <c r="FJ87" s="61"/>
      <c r="FK87" s="61"/>
      <c r="FL87" s="61"/>
      <c r="FM87" s="61"/>
      <c r="FN87" s="61"/>
      <c r="FO87" s="61"/>
      <c r="FP87" s="61"/>
      <c r="FQ87" s="61"/>
      <c r="FR87" s="61"/>
      <c r="FS87" s="61"/>
      <c r="FT87" s="61"/>
      <c r="FU87" s="61"/>
      <c r="FV87" s="61"/>
      <c r="FW87" s="61"/>
      <c r="FX87" s="61"/>
      <c r="FY87" s="61"/>
      <c r="FZ87" s="61"/>
      <c r="GA87" s="61"/>
      <c r="GB87" s="61"/>
      <c r="GC87" s="61"/>
      <c r="GD87" s="61"/>
      <c r="GE87" s="61"/>
      <c r="GF87" s="61"/>
      <c r="GG87" s="61"/>
      <c r="GH87" s="61"/>
      <c r="GI87" s="61"/>
      <c r="GJ87" s="61"/>
      <c r="GK87" s="61"/>
      <c r="GL87" s="61"/>
      <c r="GM87" s="61"/>
      <c r="GN87" s="61"/>
      <c r="GO87" s="61"/>
      <c r="GP87" s="61"/>
      <c r="GQ87" s="61"/>
      <c r="GR87" s="61"/>
      <c r="GS87" s="61"/>
      <c r="GT87" s="61"/>
      <c r="GU87" s="61"/>
      <c r="GV87" s="61"/>
      <c r="GW87" s="61"/>
      <c r="GX87" s="61"/>
      <c r="GY87" s="61"/>
      <c r="GZ87" s="61"/>
      <c r="HA87" s="61"/>
      <c r="HB87" s="61"/>
      <c r="HC87" s="61"/>
      <c r="HD87" s="61"/>
      <c r="HE87" s="61"/>
      <c r="HF87" s="61"/>
      <c r="HG87" s="61"/>
      <c r="HH87" s="61"/>
      <c r="HI87" s="61"/>
      <c r="HJ87" s="61"/>
      <c r="HK87" s="61"/>
      <c r="HL87" s="61"/>
      <c r="HM87" s="61"/>
      <c r="HN87" s="61"/>
      <c r="HO87" s="61"/>
      <c r="HP87" s="61"/>
      <c r="HQ87" s="61"/>
      <c r="HR87" s="61"/>
      <c r="HS87" s="61"/>
      <c r="HT87" s="61"/>
      <c r="HU87" s="61"/>
      <c r="HV87" s="61"/>
      <c r="HW87" s="61"/>
      <c r="HX87" s="61"/>
      <c r="HY87" s="61"/>
      <c r="HZ87" s="61"/>
      <c r="IA87" s="61"/>
      <c r="IB87" s="61"/>
      <c r="IC87" s="61"/>
      <c r="ID87" s="61"/>
      <c r="IE87" s="61"/>
      <c r="IF87" s="61"/>
      <c r="IG87" s="61"/>
      <c r="IH87" s="61"/>
      <c r="II87" s="61"/>
      <c r="IJ87" s="61"/>
      <c r="IK87" s="61"/>
      <c r="IL87" s="61"/>
      <c r="IM87" s="61"/>
      <c r="IN87" s="61"/>
      <c r="IO87" s="61"/>
      <c r="IP87" s="61"/>
      <c r="IQ87" s="61"/>
      <c r="IR87" s="61"/>
      <c r="IS87" s="61"/>
      <c r="IT87" s="61"/>
      <c r="IU87" s="61"/>
      <c r="IV87" s="61"/>
      <c r="IW87" s="61"/>
      <c r="IX87" s="61"/>
      <c r="IY87" s="61"/>
      <c r="IZ87" s="61"/>
      <c r="JA87" s="61"/>
      <c r="JB87" s="61"/>
      <c r="JC87" s="61"/>
      <c r="JD87" s="61"/>
      <c r="JE87" s="61"/>
    </row>
    <row r="88" customHeight="1" spans="3:265">
      <c r="C88" s="56" t="s">
        <v>13</v>
      </c>
      <c r="D88" s="56" t="s">
        <v>13</v>
      </c>
      <c r="E88" s="56" t="s">
        <v>389</v>
      </c>
      <c r="F88" s="57" t="s">
        <v>303</v>
      </c>
      <c r="G88" s="57" t="s">
        <v>330</v>
      </c>
      <c r="H88" s="57" t="s">
        <v>297</v>
      </c>
      <c r="I88" s="57" t="s">
        <v>311</v>
      </c>
      <c r="J88" s="57" t="s">
        <v>390</v>
      </c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61"/>
      <c r="DC88" s="61"/>
      <c r="DD88" s="61"/>
      <c r="DE88" s="61"/>
      <c r="DF88" s="61"/>
      <c r="DG88" s="61"/>
      <c r="DH88" s="61"/>
      <c r="DI88" s="61"/>
      <c r="DJ88" s="61"/>
      <c r="DK88" s="61"/>
      <c r="DL88" s="61"/>
      <c r="DM88" s="61"/>
      <c r="DN88" s="61"/>
      <c r="DO88" s="61"/>
      <c r="DP88" s="61"/>
      <c r="DQ88" s="61"/>
      <c r="DR88" s="61"/>
      <c r="DS88" s="61"/>
      <c r="DT88" s="61"/>
      <c r="DU88" s="61"/>
      <c r="DV88" s="61"/>
      <c r="DW88" s="61"/>
      <c r="DX88" s="61"/>
      <c r="DY88" s="61"/>
      <c r="DZ88" s="61"/>
      <c r="EA88" s="61"/>
      <c r="EB88" s="61"/>
      <c r="EC88" s="61"/>
      <c r="ED88" s="61"/>
      <c r="EE88" s="61"/>
      <c r="EF88" s="61"/>
      <c r="EG88" s="61"/>
      <c r="EH88" s="61"/>
      <c r="EI88" s="61"/>
      <c r="EJ88" s="61"/>
      <c r="EK88" s="61"/>
      <c r="EL88" s="61"/>
      <c r="EM88" s="61"/>
      <c r="EN88" s="61"/>
      <c r="EO88" s="61"/>
      <c r="EP88" s="61"/>
      <c r="EQ88" s="61"/>
      <c r="ER88" s="61"/>
      <c r="ES88" s="61"/>
      <c r="ET88" s="61"/>
      <c r="EU88" s="61"/>
      <c r="EV88" s="61"/>
      <c r="EW88" s="61"/>
      <c r="EX88" s="61"/>
      <c r="EY88" s="61"/>
      <c r="EZ88" s="61"/>
      <c r="FA88" s="61"/>
      <c r="FB88" s="61"/>
      <c r="FC88" s="61"/>
      <c r="FD88" s="61"/>
      <c r="FE88" s="61"/>
      <c r="FF88" s="61"/>
      <c r="FG88" s="61"/>
      <c r="FH88" s="61"/>
      <c r="FI88" s="61"/>
      <c r="FJ88" s="61"/>
      <c r="FK88" s="61"/>
      <c r="FL88" s="61"/>
      <c r="FM88" s="61"/>
      <c r="FN88" s="61"/>
      <c r="FO88" s="61"/>
      <c r="FP88" s="61"/>
      <c r="FQ88" s="61"/>
      <c r="FR88" s="61"/>
      <c r="FS88" s="61"/>
      <c r="FT88" s="61"/>
      <c r="FU88" s="61"/>
      <c r="FV88" s="61"/>
      <c r="FW88" s="61"/>
      <c r="FX88" s="61"/>
      <c r="FY88" s="61"/>
      <c r="FZ88" s="61"/>
      <c r="GA88" s="61"/>
      <c r="GB88" s="61"/>
      <c r="GC88" s="61"/>
      <c r="GD88" s="61"/>
      <c r="GE88" s="61"/>
      <c r="GF88" s="61"/>
      <c r="GG88" s="61"/>
      <c r="GH88" s="61"/>
      <c r="GI88" s="61"/>
      <c r="GJ88" s="61"/>
      <c r="GK88" s="61"/>
      <c r="GL88" s="61"/>
      <c r="GM88" s="61"/>
      <c r="GN88" s="61"/>
      <c r="GO88" s="61"/>
      <c r="GP88" s="61"/>
      <c r="GQ88" s="61"/>
      <c r="GR88" s="61"/>
      <c r="GS88" s="61"/>
      <c r="GT88" s="61"/>
      <c r="GU88" s="61"/>
      <c r="GV88" s="61"/>
      <c r="GW88" s="61"/>
      <c r="GX88" s="61"/>
      <c r="GY88" s="61"/>
      <c r="GZ88" s="61"/>
      <c r="HA88" s="61"/>
      <c r="HB88" s="61"/>
      <c r="HC88" s="61"/>
      <c r="HD88" s="61"/>
      <c r="HE88" s="61"/>
      <c r="HF88" s="61"/>
      <c r="HG88" s="61"/>
      <c r="HH88" s="61"/>
      <c r="HI88" s="61"/>
      <c r="HJ88" s="61"/>
      <c r="HK88" s="61"/>
      <c r="HL88" s="61"/>
      <c r="HM88" s="61"/>
      <c r="HN88" s="61"/>
      <c r="HO88" s="61"/>
      <c r="HP88" s="61"/>
      <c r="HQ88" s="61"/>
      <c r="HR88" s="61"/>
      <c r="HS88" s="61"/>
      <c r="HT88" s="61"/>
      <c r="HU88" s="61"/>
      <c r="HV88" s="61"/>
      <c r="HW88" s="61"/>
      <c r="HX88" s="61"/>
      <c r="HY88" s="61"/>
      <c r="HZ88" s="61"/>
      <c r="IA88" s="61"/>
      <c r="IB88" s="61"/>
      <c r="IC88" s="61"/>
      <c r="ID88" s="61"/>
      <c r="IE88" s="61"/>
      <c r="IF88" s="61"/>
      <c r="IG88" s="61"/>
      <c r="IH88" s="61"/>
      <c r="II88" s="61"/>
      <c r="IJ88" s="61"/>
      <c r="IK88" s="61"/>
      <c r="IL88" s="61"/>
      <c r="IM88" s="61"/>
      <c r="IN88" s="61"/>
      <c r="IO88" s="61"/>
      <c r="IP88" s="61"/>
      <c r="IQ88" s="61"/>
      <c r="IR88" s="61"/>
      <c r="IS88" s="61"/>
      <c r="IT88" s="61"/>
      <c r="IU88" s="61"/>
      <c r="IV88" s="61"/>
      <c r="IW88" s="61"/>
      <c r="IX88" s="61"/>
      <c r="IY88" s="61"/>
      <c r="IZ88" s="61"/>
      <c r="JA88" s="61"/>
      <c r="JB88" s="61"/>
      <c r="JC88" s="61"/>
      <c r="JD88" s="61"/>
      <c r="JE88" s="61"/>
    </row>
    <row r="89" customHeight="1" spans="3:265">
      <c r="C89" s="56" t="s">
        <v>13</v>
      </c>
      <c r="D89" s="56" t="s">
        <v>13</v>
      </c>
      <c r="E89" s="56" t="s">
        <v>391</v>
      </c>
      <c r="F89" s="57" t="s">
        <v>303</v>
      </c>
      <c r="G89" s="57" t="s">
        <v>330</v>
      </c>
      <c r="H89" s="57" t="s">
        <v>297</v>
      </c>
      <c r="I89" s="57" t="s">
        <v>311</v>
      </c>
      <c r="J89" s="57" t="s">
        <v>392</v>
      </c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  <c r="CW89" s="61"/>
      <c r="CX89" s="61"/>
      <c r="CY89" s="61"/>
      <c r="CZ89" s="61"/>
      <c r="DA89" s="61"/>
      <c r="DB89" s="61"/>
      <c r="DC89" s="61"/>
      <c r="DD89" s="61"/>
      <c r="DE89" s="61"/>
      <c r="DF89" s="61"/>
      <c r="DG89" s="61"/>
      <c r="DH89" s="61"/>
      <c r="DI89" s="61"/>
      <c r="DJ89" s="61"/>
      <c r="DK89" s="61"/>
      <c r="DL89" s="61"/>
      <c r="DM89" s="61"/>
      <c r="DN89" s="61"/>
      <c r="DO89" s="61"/>
      <c r="DP89" s="61"/>
      <c r="DQ89" s="61"/>
      <c r="DR89" s="61"/>
      <c r="DS89" s="61"/>
      <c r="DT89" s="61"/>
      <c r="DU89" s="61"/>
      <c r="DV89" s="61"/>
      <c r="DW89" s="61"/>
      <c r="DX89" s="61"/>
      <c r="DY89" s="61"/>
      <c r="DZ89" s="61"/>
      <c r="EA89" s="61"/>
      <c r="EB89" s="61"/>
      <c r="EC89" s="61"/>
      <c r="ED89" s="61"/>
      <c r="EE89" s="61"/>
      <c r="EF89" s="61"/>
      <c r="EG89" s="61"/>
      <c r="EH89" s="61"/>
      <c r="EI89" s="61"/>
      <c r="EJ89" s="61"/>
      <c r="EK89" s="61"/>
      <c r="EL89" s="61"/>
      <c r="EM89" s="61"/>
      <c r="EN89" s="61"/>
      <c r="EO89" s="61"/>
      <c r="EP89" s="61"/>
      <c r="EQ89" s="61"/>
      <c r="ER89" s="61"/>
      <c r="ES89" s="61"/>
      <c r="ET89" s="61"/>
      <c r="EU89" s="61"/>
      <c r="EV89" s="61"/>
      <c r="EW89" s="61"/>
      <c r="EX89" s="61"/>
      <c r="EY89" s="61"/>
      <c r="EZ89" s="61"/>
      <c r="FA89" s="61"/>
      <c r="FB89" s="61"/>
      <c r="FC89" s="61"/>
      <c r="FD89" s="61"/>
      <c r="FE89" s="61"/>
      <c r="FF89" s="61"/>
      <c r="FG89" s="61"/>
      <c r="FH89" s="61"/>
      <c r="FI89" s="61"/>
      <c r="FJ89" s="61"/>
      <c r="FK89" s="61"/>
      <c r="FL89" s="61"/>
      <c r="FM89" s="61"/>
      <c r="FN89" s="61"/>
      <c r="FO89" s="61"/>
      <c r="FP89" s="61"/>
      <c r="FQ89" s="61"/>
      <c r="FR89" s="61"/>
      <c r="FS89" s="61"/>
      <c r="FT89" s="61"/>
      <c r="FU89" s="61"/>
      <c r="FV89" s="61"/>
      <c r="FW89" s="61"/>
      <c r="FX89" s="61"/>
      <c r="FY89" s="61"/>
      <c r="FZ89" s="61"/>
      <c r="GA89" s="61"/>
      <c r="GB89" s="61"/>
      <c r="GC89" s="61"/>
      <c r="GD89" s="61"/>
      <c r="GE89" s="61"/>
      <c r="GF89" s="61"/>
      <c r="GG89" s="61"/>
      <c r="GH89" s="61"/>
      <c r="GI89" s="61"/>
      <c r="GJ89" s="61"/>
      <c r="GK89" s="61"/>
      <c r="GL89" s="61"/>
      <c r="GM89" s="61"/>
      <c r="GN89" s="61"/>
      <c r="GO89" s="61"/>
      <c r="GP89" s="61"/>
      <c r="GQ89" s="61"/>
      <c r="GR89" s="61"/>
      <c r="GS89" s="61"/>
      <c r="GT89" s="61"/>
      <c r="GU89" s="61"/>
      <c r="GV89" s="61"/>
      <c r="GW89" s="61"/>
      <c r="GX89" s="61"/>
      <c r="GY89" s="61"/>
      <c r="GZ89" s="61"/>
      <c r="HA89" s="61"/>
      <c r="HB89" s="61"/>
      <c r="HC89" s="61"/>
      <c r="HD89" s="61"/>
      <c r="HE89" s="61"/>
      <c r="HF89" s="61"/>
      <c r="HG89" s="61"/>
      <c r="HH89" s="61"/>
      <c r="HI89" s="61"/>
      <c r="HJ89" s="61"/>
      <c r="HK89" s="61"/>
      <c r="HL89" s="61"/>
      <c r="HM89" s="61"/>
      <c r="HN89" s="61"/>
      <c r="HO89" s="61"/>
      <c r="HP89" s="61"/>
      <c r="HQ89" s="61"/>
      <c r="HR89" s="61"/>
      <c r="HS89" s="61"/>
      <c r="HT89" s="61"/>
      <c r="HU89" s="61"/>
      <c r="HV89" s="61"/>
      <c r="HW89" s="61"/>
      <c r="HX89" s="61"/>
      <c r="HY89" s="61"/>
      <c r="HZ89" s="61"/>
      <c r="IA89" s="61"/>
      <c r="IB89" s="61"/>
      <c r="IC89" s="61"/>
      <c r="ID89" s="61"/>
      <c r="IE89" s="61"/>
      <c r="IF89" s="61"/>
      <c r="IG89" s="61"/>
      <c r="IH89" s="61"/>
      <c r="II89" s="61"/>
      <c r="IJ89" s="61"/>
      <c r="IK89" s="61"/>
      <c r="IL89" s="61"/>
      <c r="IM89" s="61"/>
      <c r="IN89" s="61"/>
      <c r="IO89" s="61"/>
      <c r="IP89" s="61"/>
      <c r="IQ89" s="61"/>
      <c r="IR89" s="61"/>
      <c r="IS89" s="61"/>
      <c r="IT89" s="61"/>
      <c r="IU89" s="61"/>
      <c r="IV89" s="61"/>
      <c r="IW89" s="61"/>
      <c r="IX89" s="61"/>
      <c r="IY89" s="61"/>
      <c r="IZ89" s="61"/>
      <c r="JA89" s="61"/>
      <c r="JB89" s="61"/>
      <c r="JC89" s="61"/>
      <c r="JD89" s="61"/>
      <c r="JE89" s="61"/>
    </row>
    <row r="90" customHeight="1" spans="3:265">
      <c r="C90" s="56" t="s">
        <v>13</v>
      </c>
      <c r="D90" s="56" t="s">
        <v>301</v>
      </c>
      <c r="E90" s="56" t="s">
        <v>13</v>
      </c>
      <c r="F90" s="57" t="s">
        <v>13</v>
      </c>
      <c r="G90" s="57" t="s">
        <v>284</v>
      </c>
      <c r="H90" s="57" t="s">
        <v>13</v>
      </c>
      <c r="I90" s="57" t="s">
        <v>13</v>
      </c>
      <c r="J90" s="57" t="s">
        <v>284</v>
      </c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61"/>
      <c r="DS90" s="61"/>
      <c r="DT90" s="61"/>
      <c r="DU90" s="61"/>
      <c r="DV90" s="61"/>
      <c r="DW90" s="61"/>
      <c r="DX90" s="61"/>
      <c r="DY90" s="61"/>
      <c r="DZ90" s="61"/>
      <c r="EA90" s="61"/>
      <c r="EB90" s="61"/>
      <c r="EC90" s="61"/>
      <c r="ED90" s="61"/>
      <c r="EE90" s="61"/>
      <c r="EF90" s="61"/>
      <c r="EG90" s="61"/>
      <c r="EH90" s="61"/>
      <c r="EI90" s="61"/>
      <c r="EJ90" s="61"/>
      <c r="EK90" s="61"/>
      <c r="EL90" s="61"/>
      <c r="EM90" s="61"/>
      <c r="EN90" s="61"/>
      <c r="EO90" s="61"/>
      <c r="EP90" s="61"/>
      <c r="EQ90" s="61"/>
      <c r="ER90" s="61"/>
      <c r="ES90" s="61"/>
      <c r="ET90" s="61"/>
      <c r="EU90" s="61"/>
      <c r="EV90" s="61"/>
      <c r="EW90" s="61"/>
      <c r="EX90" s="61"/>
      <c r="EY90" s="61"/>
      <c r="EZ90" s="61"/>
      <c r="FA90" s="61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  <c r="GE90" s="61"/>
      <c r="GF90" s="61"/>
      <c r="GG90" s="61"/>
      <c r="GH90" s="61"/>
      <c r="GI90" s="61"/>
      <c r="GJ90" s="61"/>
      <c r="GK90" s="61"/>
      <c r="GL90" s="61"/>
      <c r="GM90" s="61"/>
      <c r="GN90" s="61"/>
      <c r="GO90" s="61"/>
      <c r="GP90" s="61"/>
      <c r="GQ90" s="61"/>
      <c r="GR90" s="61"/>
      <c r="GS90" s="61"/>
      <c r="GT90" s="61"/>
      <c r="GU90" s="61"/>
      <c r="GV90" s="61"/>
      <c r="GW90" s="61"/>
      <c r="GX90" s="61"/>
      <c r="GY90" s="61"/>
      <c r="GZ90" s="61"/>
      <c r="HA90" s="61"/>
      <c r="HB90" s="61"/>
      <c r="HC90" s="61"/>
      <c r="HD90" s="61"/>
      <c r="HE90" s="61"/>
      <c r="HF90" s="61"/>
      <c r="HG90" s="61"/>
      <c r="HH90" s="61"/>
      <c r="HI90" s="61"/>
      <c r="HJ90" s="61"/>
      <c r="HK90" s="61"/>
      <c r="HL90" s="61"/>
      <c r="HM90" s="61"/>
      <c r="HN90" s="61"/>
      <c r="HO90" s="61"/>
      <c r="HP90" s="61"/>
      <c r="HQ90" s="61"/>
      <c r="HR90" s="61"/>
      <c r="HS90" s="61"/>
      <c r="HT90" s="61"/>
      <c r="HU90" s="61"/>
      <c r="HV90" s="61"/>
      <c r="HW90" s="61"/>
      <c r="HX90" s="61"/>
      <c r="HY90" s="61"/>
      <c r="HZ90" s="61"/>
      <c r="IA90" s="61"/>
      <c r="IB90" s="61"/>
      <c r="IC90" s="61"/>
      <c r="ID90" s="61"/>
      <c r="IE90" s="61"/>
      <c r="IF90" s="61"/>
      <c r="IG90" s="61"/>
      <c r="IH90" s="61"/>
      <c r="II90" s="61"/>
      <c r="IJ90" s="61"/>
      <c r="IK90" s="61"/>
      <c r="IL90" s="61"/>
      <c r="IM90" s="61"/>
      <c r="IN90" s="61"/>
      <c r="IO90" s="61"/>
      <c r="IP90" s="61"/>
      <c r="IQ90" s="61"/>
      <c r="IR90" s="61"/>
      <c r="IS90" s="61"/>
      <c r="IT90" s="61"/>
      <c r="IU90" s="61"/>
      <c r="IV90" s="61"/>
      <c r="IW90" s="61"/>
      <c r="IX90" s="61"/>
      <c r="IY90" s="61"/>
      <c r="IZ90" s="61"/>
      <c r="JA90" s="61"/>
      <c r="JB90" s="61"/>
      <c r="JC90" s="61"/>
      <c r="JD90" s="61"/>
      <c r="JE90" s="61"/>
    </row>
    <row r="91" customHeight="1" spans="3:265">
      <c r="C91" s="56" t="s">
        <v>13</v>
      </c>
      <c r="D91" s="56" t="s">
        <v>13</v>
      </c>
      <c r="E91" s="56" t="s">
        <v>393</v>
      </c>
      <c r="F91" s="57" t="s">
        <v>355</v>
      </c>
      <c r="G91" s="57" t="s">
        <v>292</v>
      </c>
      <c r="H91" s="57" t="s">
        <v>336</v>
      </c>
      <c r="I91" s="57" t="s">
        <v>289</v>
      </c>
      <c r="J91" s="57" t="s">
        <v>394</v>
      </c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  <c r="CW91" s="61"/>
      <c r="CX91" s="61"/>
      <c r="CY91" s="61"/>
      <c r="CZ91" s="61"/>
      <c r="DA91" s="61"/>
      <c r="DB91" s="61"/>
      <c r="DC91" s="61"/>
      <c r="DD91" s="61"/>
      <c r="DE91" s="61"/>
      <c r="DF91" s="61"/>
      <c r="DG91" s="61"/>
      <c r="DH91" s="61"/>
      <c r="DI91" s="61"/>
      <c r="DJ91" s="61"/>
      <c r="DK91" s="61"/>
      <c r="DL91" s="61"/>
      <c r="DM91" s="61"/>
      <c r="DN91" s="61"/>
      <c r="DO91" s="61"/>
      <c r="DP91" s="61"/>
      <c r="DQ91" s="61"/>
      <c r="DR91" s="61"/>
      <c r="DS91" s="61"/>
      <c r="DT91" s="61"/>
      <c r="DU91" s="61"/>
      <c r="DV91" s="61"/>
      <c r="DW91" s="61"/>
      <c r="DX91" s="61"/>
      <c r="DY91" s="61"/>
      <c r="DZ91" s="61"/>
      <c r="EA91" s="61"/>
      <c r="EB91" s="61"/>
      <c r="EC91" s="61"/>
      <c r="ED91" s="61"/>
      <c r="EE91" s="61"/>
      <c r="EF91" s="61"/>
      <c r="EG91" s="61"/>
      <c r="EH91" s="61"/>
      <c r="EI91" s="61"/>
      <c r="EJ91" s="61"/>
      <c r="EK91" s="61"/>
      <c r="EL91" s="61"/>
      <c r="EM91" s="61"/>
      <c r="EN91" s="61"/>
      <c r="EO91" s="61"/>
      <c r="EP91" s="61"/>
      <c r="EQ91" s="61"/>
      <c r="ER91" s="61"/>
      <c r="ES91" s="61"/>
      <c r="ET91" s="61"/>
      <c r="EU91" s="61"/>
      <c r="EV91" s="61"/>
      <c r="EW91" s="61"/>
      <c r="EX91" s="61"/>
      <c r="EY91" s="61"/>
      <c r="EZ91" s="61"/>
      <c r="FA91" s="61"/>
      <c r="FB91" s="61"/>
      <c r="FC91" s="61"/>
      <c r="FD91" s="61"/>
      <c r="FE91" s="61"/>
      <c r="FF91" s="61"/>
      <c r="FG91" s="61"/>
      <c r="FH91" s="61"/>
      <c r="FI91" s="61"/>
      <c r="FJ91" s="61"/>
      <c r="FK91" s="61"/>
      <c r="FL91" s="61"/>
      <c r="FM91" s="61"/>
      <c r="FN91" s="61"/>
      <c r="FO91" s="61"/>
      <c r="FP91" s="61"/>
      <c r="FQ91" s="61"/>
      <c r="FR91" s="61"/>
      <c r="FS91" s="61"/>
      <c r="FT91" s="61"/>
      <c r="FU91" s="61"/>
      <c r="FV91" s="61"/>
      <c r="FW91" s="61"/>
      <c r="FX91" s="61"/>
      <c r="FY91" s="61"/>
      <c r="FZ91" s="61"/>
      <c r="GA91" s="61"/>
      <c r="GB91" s="61"/>
      <c r="GC91" s="61"/>
      <c r="GD91" s="61"/>
      <c r="GE91" s="61"/>
      <c r="GF91" s="61"/>
      <c r="GG91" s="61"/>
      <c r="GH91" s="61"/>
      <c r="GI91" s="61"/>
      <c r="GJ91" s="61"/>
      <c r="GK91" s="61"/>
      <c r="GL91" s="61"/>
      <c r="GM91" s="61"/>
      <c r="GN91" s="61"/>
      <c r="GO91" s="61"/>
      <c r="GP91" s="61"/>
      <c r="GQ91" s="61"/>
      <c r="GR91" s="61"/>
      <c r="GS91" s="61"/>
      <c r="GT91" s="61"/>
      <c r="GU91" s="61"/>
      <c r="GV91" s="61"/>
      <c r="GW91" s="61"/>
      <c r="GX91" s="61"/>
      <c r="GY91" s="61"/>
      <c r="GZ91" s="61"/>
      <c r="HA91" s="61"/>
      <c r="HB91" s="61"/>
      <c r="HC91" s="61"/>
      <c r="HD91" s="61"/>
      <c r="HE91" s="61"/>
      <c r="HF91" s="61"/>
      <c r="HG91" s="61"/>
      <c r="HH91" s="61"/>
      <c r="HI91" s="61"/>
      <c r="HJ91" s="61"/>
      <c r="HK91" s="61"/>
      <c r="HL91" s="61"/>
      <c r="HM91" s="61"/>
      <c r="HN91" s="61"/>
      <c r="HO91" s="61"/>
      <c r="HP91" s="61"/>
      <c r="HQ91" s="61"/>
      <c r="HR91" s="61"/>
      <c r="HS91" s="61"/>
      <c r="HT91" s="61"/>
      <c r="HU91" s="61"/>
      <c r="HV91" s="61"/>
      <c r="HW91" s="61"/>
      <c r="HX91" s="61"/>
      <c r="HY91" s="61"/>
      <c r="HZ91" s="61"/>
      <c r="IA91" s="61"/>
      <c r="IB91" s="61"/>
      <c r="IC91" s="61"/>
      <c r="ID91" s="61"/>
      <c r="IE91" s="61"/>
      <c r="IF91" s="61"/>
      <c r="IG91" s="61"/>
      <c r="IH91" s="61"/>
      <c r="II91" s="61"/>
      <c r="IJ91" s="61"/>
      <c r="IK91" s="61"/>
      <c r="IL91" s="61"/>
      <c r="IM91" s="61"/>
      <c r="IN91" s="61"/>
      <c r="IO91" s="61"/>
      <c r="IP91" s="61"/>
      <c r="IQ91" s="61"/>
      <c r="IR91" s="61"/>
      <c r="IS91" s="61"/>
      <c r="IT91" s="61"/>
      <c r="IU91" s="61"/>
      <c r="IV91" s="61"/>
      <c r="IW91" s="61"/>
      <c r="IX91" s="61"/>
      <c r="IY91" s="61"/>
      <c r="IZ91" s="61"/>
      <c r="JA91" s="61"/>
      <c r="JB91" s="61"/>
      <c r="JC91" s="61"/>
      <c r="JD91" s="61"/>
      <c r="JE91" s="61"/>
    </row>
    <row r="92" customHeight="1" spans="3:265">
      <c r="C92" s="56" t="s">
        <v>13</v>
      </c>
      <c r="D92" s="56" t="s">
        <v>13</v>
      </c>
      <c r="E92" s="56" t="s">
        <v>395</v>
      </c>
      <c r="F92" s="57" t="s">
        <v>303</v>
      </c>
      <c r="G92" s="57" t="s">
        <v>304</v>
      </c>
      <c r="H92" s="57" t="s">
        <v>305</v>
      </c>
      <c r="I92" s="57" t="s">
        <v>311</v>
      </c>
      <c r="J92" s="57" t="s">
        <v>395</v>
      </c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  <c r="DG92" s="61"/>
      <c r="DH92" s="61"/>
      <c r="DI92" s="61"/>
      <c r="DJ92" s="61"/>
      <c r="DK92" s="61"/>
      <c r="DL92" s="61"/>
      <c r="DM92" s="61"/>
      <c r="DN92" s="61"/>
      <c r="DO92" s="61"/>
      <c r="DP92" s="61"/>
      <c r="DQ92" s="61"/>
      <c r="DR92" s="61"/>
      <c r="DS92" s="61"/>
      <c r="DT92" s="61"/>
      <c r="DU92" s="61"/>
      <c r="DV92" s="61"/>
      <c r="DW92" s="61"/>
      <c r="DX92" s="61"/>
      <c r="DY92" s="61"/>
      <c r="DZ92" s="61"/>
      <c r="EA92" s="61"/>
      <c r="EB92" s="61"/>
      <c r="EC92" s="61"/>
      <c r="ED92" s="61"/>
      <c r="EE92" s="61"/>
      <c r="EF92" s="61"/>
      <c r="EG92" s="61"/>
      <c r="EH92" s="61"/>
      <c r="EI92" s="61"/>
      <c r="EJ92" s="61"/>
      <c r="EK92" s="61"/>
      <c r="EL92" s="61"/>
      <c r="EM92" s="61"/>
      <c r="EN92" s="61"/>
      <c r="EO92" s="61"/>
      <c r="EP92" s="61"/>
      <c r="EQ92" s="61"/>
      <c r="ER92" s="61"/>
      <c r="ES92" s="61"/>
      <c r="ET92" s="61"/>
      <c r="EU92" s="61"/>
      <c r="EV92" s="61"/>
      <c r="EW92" s="61"/>
      <c r="EX92" s="61"/>
      <c r="EY92" s="61"/>
      <c r="EZ92" s="61"/>
      <c r="FA92" s="61"/>
      <c r="FB92" s="61"/>
      <c r="FC92" s="61"/>
      <c r="FD92" s="61"/>
      <c r="FE92" s="61"/>
      <c r="FF92" s="61"/>
      <c r="FG92" s="61"/>
      <c r="FH92" s="61"/>
      <c r="FI92" s="61"/>
      <c r="FJ92" s="61"/>
      <c r="FK92" s="61"/>
      <c r="FL92" s="61"/>
      <c r="FM92" s="61"/>
      <c r="FN92" s="61"/>
      <c r="FO92" s="61"/>
      <c r="FP92" s="61"/>
      <c r="FQ92" s="61"/>
      <c r="FR92" s="61"/>
      <c r="FS92" s="61"/>
      <c r="FT92" s="61"/>
      <c r="FU92" s="61"/>
      <c r="FV92" s="61"/>
      <c r="FW92" s="61"/>
      <c r="FX92" s="61"/>
      <c r="FY92" s="61"/>
      <c r="FZ92" s="61"/>
      <c r="GA92" s="61"/>
      <c r="GB92" s="61"/>
      <c r="GC92" s="61"/>
      <c r="GD92" s="61"/>
      <c r="GE92" s="61"/>
      <c r="GF92" s="61"/>
      <c r="GG92" s="61"/>
      <c r="GH92" s="61"/>
      <c r="GI92" s="61"/>
      <c r="GJ92" s="61"/>
      <c r="GK92" s="61"/>
      <c r="GL92" s="61"/>
      <c r="GM92" s="61"/>
      <c r="GN92" s="61"/>
      <c r="GO92" s="61"/>
      <c r="GP92" s="61"/>
      <c r="GQ92" s="61"/>
      <c r="GR92" s="61"/>
      <c r="GS92" s="61"/>
      <c r="GT92" s="61"/>
      <c r="GU92" s="61"/>
      <c r="GV92" s="61"/>
      <c r="GW92" s="61"/>
      <c r="GX92" s="61"/>
      <c r="GY92" s="61"/>
      <c r="GZ92" s="61"/>
      <c r="HA92" s="61"/>
      <c r="HB92" s="61"/>
      <c r="HC92" s="61"/>
      <c r="HD92" s="61"/>
      <c r="HE92" s="61"/>
      <c r="HF92" s="61"/>
      <c r="HG92" s="61"/>
      <c r="HH92" s="61"/>
      <c r="HI92" s="61"/>
      <c r="HJ92" s="61"/>
      <c r="HK92" s="61"/>
      <c r="HL92" s="61"/>
      <c r="HM92" s="61"/>
      <c r="HN92" s="61"/>
      <c r="HO92" s="61"/>
      <c r="HP92" s="61"/>
      <c r="HQ92" s="61"/>
      <c r="HR92" s="61"/>
      <c r="HS92" s="61"/>
      <c r="HT92" s="61"/>
      <c r="HU92" s="61"/>
      <c r="HV92" s="61"/>
      <c r="HW92" s="61"/>
      <c r="HX92" s="61"/>
      <c r="HY92" s="61"/>
      <c r="HZ92" s="61"/>
      <c r="IA92" s="61"/>
      <c r="IB92" s="61"/>
      <c r="IC92" s="61"/>
      <c r="ID92" s="61"/>
      <c r="IE92" s="61"/>
      <c r="IF92" s="61"/>
      <c r="IG92" s="61"/>
      <c r="IH92" s="61"/>
      <c r="II92" s="61"/>
      <c r="IJ92" s="61"/>
      <c r="IK92" s="61"/>
      <c r="IL92" s="61"/>
      <c r="IM92" s="61"/>
      <c r="IN92" s="61"/>
      <c r="IO92" s="61"/>
      <c r="IP92" s="61"/>
      <c r="IQ92" s="61"/>
      <c r="IR92" s="61"/>
      <c r="IS92" s="61"/>
      <c r="IT92" s="61"/>
      <c r="IU92" s="61"/>
      <c r="IV92" s="61"/>
      <c r="IW92" s="61"/>
      <c r="IX92" s="61"/>
      <c r="IY92" s="61"/>
      <c r="IZ92" s="61"/>
      <c r="JA92" s="61"/>
      <c r="JB92" s="61"/>
      <c r="JC92" s="61"/>
      <c r="JD92" s="61"/>
      <c r="JE92" s="61"/>
    </row>
    <row r="93" customHeight="1" spans="3:265">
      <c r="C93" s="56" t="s">
        <v>13</v>
      </c>
      <c r="D93" s="56" t="s">
        <v>396</v>
      </c>
      <c r="E93" s="56" t="s">
        <v>13</v>
      </c>
      <c r="F93" s="57" t="s">
        <v>13</v>
      </c>
      <c r="G93" s="57" t="s">
        <v>284</v>
      </c>
      <c r="H93" s="57" t="s">
        <v>13</v>
      </c>
      <c r="I93" s="57" t="s">
        <v>13</v>
      </c>
      <c r="J93" s="57" t="s">
        <v>284</v>
      </c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61"/>
      <c r="DD93" s="61"/>
      <c r="DE93" s="61"/>
      <c r="DF93" s="61"/>
      <c r="DG93" s="61"/>
      <c r="DH93" s="61"/>
      <c r="DI93" s="61"/>
      <c r="DJ93" s="61"/>
      <c r="DK93" s="61"/>
      <c r="DL93" s="61"/>
      <c r="DM93" s="61"/>
      <c r="DN93" s="61"/>
      <c r="DO93" s="61"/>
      <c r="DP93" s="61"/>
      <c r="DQ93" s="61"/>
      <c r="DR93" s="61"/>
      <c r="DS93" s="61"/>
      <c r="DT93" s="61"/>
      <c r="DU93" s="61"/>
      <c r="DV93" s="61"/>
      <c r="DW93" s="61"/>
      <c r="DX93" s="61"/>
      <c r="DY93" s="61"/>
      <c r="DZ93" s="61"/>
      <c r="EA93" s="61"/>
      <c r="EB93" s="61"/>
      <c r="EC93" s="61"/>
      <c r="ED93" s="61"/>
      <c r="EE93" s="61"/>
      <c r="EF93" s="61"/>
      <c r="EG93" s="61"/>
      <c r="EH93" s="61"/>
      <c r="EI93" s="61"/>
      <c r="EJ93" s="61"/>
      <c r="EK93" s="61"/>
      <c r="EL93" s="61"/>
      <c r="EM93" s="61"/>
      <c r="EN93" s="61"/>
      <c r="EO93" s="61"/>
      <c r="EP93" s="61"/>
      <c r="EQ93" s="61"/>
      <c r="ER93" s="61"/>
      <c r="ES93" s="61"/>
      <c r="ET93" s="61"/>
      <c r="EU93" s="61"/>
      <c r="EV93" s="61"/>
      <c r="EW93" s="61"/>
      <c r="EX93" s="61"/>
      <c r="EY93" s="61"/>
      <c r="EZ93" s="61"/>
      <c r="FA93" s="61"/>
      <c r="FB93" s="61"/>
      <c r="FC93" s="61"/>
      <c r="FD93" s="61"/>
      <c r="FE93" s="61"/>
      <c r="FF93" s="61"/>
      <c r="FG93" s="61"/>
      <c r="FH93" s="61"/>
      <c r="FI93" s="61"/>
      <c r="FJ93" s="61"/>
      <c r="FK93" s="61"/>
      <c r="FL93" s="61"/>
      <c r="FM93" s="61"/>
      <c r="FN93" s="61"/>
      <c r="FO93" s="61"/>
      <c r="FP93" s="61"/>
      <c r="FQ93" s="61"/>
      <c r="FR93" s="61"/>
      <c r="FS93" s="61"/>
      <c r="FT93" s="61"/>
      <c r="FU93" s="61"/>
      <c r="FV93" s="61"/>
      <c r="FW93" s="61"/>
      <c r="FX93" s="61"/>
      <c r="FY93" s="61"/>
      <c r="FZ93" s="61"/>
      <c r="GA93" s="61"/>
      <c r="GB93" s="61"/>
      <c r="GC93" s="61"/>
      <c r="GD93" s="61"/>
      <c r="GE93" s="61"/>
      <c r="GF93" s="61"/>
      <c r="GG93" s="61"/>
      <c r="GH93" s="61"/>
      <c r="GI93" s="61"/>
      <c r="GJ93" s="61"/>
      <c r="GK93" s="61"/>
      <c r="GL93" s="61"/>
      <c r="GM93" s="61"/>
      <c r="GN93" s="61"/>
      <c r="GO93" s="61"/>
      <c r="GP93" s="61"/>
      <c r="GQ93" s="61"/>
      <c r="GR93" s="61"/>
      <c r="GS93" s="61"/>
      <c r="GT93" s="61"/>
      <c r="GU93" s="61"/>
      <c r="GV93" s="61"/>
      <c r="GW93" s="61"/>
      <c r="GX93" s="61"/>
      <c r="GY93" s="61"/>
      <c r="GZ93" s="61"/>
      <c r="HA93" s="61"/>
      <c r="HB93" s="61"/>
      <c r="HC93" s="61"/>
      <c r="HD93" s="61"/>
      <c r="HE93" s="61"/>
      <c r="HF93" s="61"/>
      <c r="HG93" s="61"/>
      <c r="HH93" s="61"/>
      <c r="HI93" s="61"/>
      <c r="HJ93" s="61"/>
      <c r="HK93" s="61"/>
      <c r="HL93" s="61"/>
      <c r="HM93" s="61"/>
      <c r="HN93" s="61"/>
      <c r="HO93" s="61"/>
      <c r="HP93" s="61"/>
      <c r="HQ93" s="61"/>
      <c r="HR93" s="61"/>
      <c r="HS93" s="61"/>
      <c r="HT93" s="61"/>
      <c r="HU93" s="61"/>
      <c r="HV93" s="61"/>
      <c r="HW93" s="61"/>
      <c r="HX93" s="61"/>
      <c r="HY93" s="61"/>
      <c r="HZ93" s="61"/>
      <c r="IA93" s="61"/>
      <c r="IB93" s="61"/>
      <c r="IC93" s="61"/>
      <c r="ID93" s="61"/>
      <c r="IE93" s="61"/>
      <c r="IF93" s="61"/>
      <c r="IG93" s="61"/>
      <c r="IH93" s="61"/>
      <c r="II93" s="61"/>
      <c r="IJ93" s="61"/>
      <c r="IK93" s="61"/>
      <c r="IL93" s="61"/>
      <c r="IM93" s="61"/>
      <c r="IN93" s="61"/>
      <c r="IO93" s="61"/>
      <c r="IP93" s="61"/>
      <c r="IQ93" s="61"/>
      <c r="IR93" s="61"/>
      <c r="IS93" s="61"/>
      <c r="IT93" s="61"/>
      <c r="IU93" s="61"/>
      <c r="IV93" s="61"/>
      <c r="IW93" s="61"/>
      <c r="IX93" s="61"/>
      <c r="IY93" s="61"/>
      <c r="IZ93" s="61"/>
      <c r="JA93" s="61"/>
      <c r="JB93" s="61"/>
      <c r="JC93" s="61"/>
      <c r="JD93" s="61"/>
      <c r="JE93" s="61"/>
    </row>
    <row r="94" customHeight="1" spans="3:265">
      <c r="C94" s="56" t="s">
        <v>13</v>
      </c>
      <c r="D94" s="56" t="s">
        <v>13</v>
      </c>
      <c r="E94" s="56" t="s">
        <v>397</v>
      </c>
      <c r="F94" s="57" t="s">
        <v>355</v>
      </c>
      <c r="G94" s="57" t="s">
        <v>398</v>
      </c>
      <c r="H94" s="57" t="s">
        <v>399</v>
      </c>
      <c r="I94" s="57" t="s">
        <v>289</v>
      </c>
      <c r="J94" s="57" t="s">
        <v>400</v>
      </c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  <c r="CW94" s="61"/>
      <c r="CX94" s="61"/>
      <c r="CY94" s="61"/>
      <c r="CZ94" s="61"/>
      <c r="DA94" s="61"/>
      <c r="DB94" s="61"/>
      <c r="DC94" s="61"/>
      <c r="DD94" s="61"/>
      <c r="DE94" s="61"/>
      <c r="DF94" s="61"/>
      <c r="DG94" s="61"/>
      <c r="DH94" s="61"/>
      <c r="DI94" s="61"/>
      <c r="DJ94" s="61"/>
      <c r="DK94" s="61"/>
      <c r="DL94" s="61"/>
      <c r="DM94" s="61"/>
      <c r="DN94" s="61"/>
      <c r="DO94" s="61"/>
      <c r="DP94" s="61"/>
      <c r="DQ94" s="61"/>
      <c r="DR94" s="61"/>
      <c r="DS94" s="61"/>
      <c r="DT94" s="61"/>
      <c r="DU94" s="61"/>
      <c r="DV94" s="61"/>
      <c r="DW94" s="61"/>
      <c r="DX94" s="61"/>
      <c r="DY94" s="61"/>
      <c r="DZ94" s="61"/>
      <c r="EA94" s="61"/>
      <c r="EB94" s="61"/>
      <c r="EC94" s="61"/>
      <c r="ED94" s="61"/>
      <c r="EE94" s="61"/>
      <c r="EF94" s="61"/>
      <c r="EG94" s="61"/>
      <c r="EH94" s="61"/>
      <c r="EI94" s="61"/>
      <c r="EJ94" s="61"/>
      <c r="EK94" s="61"/>
      <c r="EL94" s="61"/>
      <c r="EM94" s="61"/>
      <c r="EN94" s="61"/>
      <c r="EO94" s="61"/>
      <c r="EP94" s="61"/>
      <c r="EQ94" s="61"/>
      <c r="ER94" s="61"/>
      <c r="ES94" s="61"/>
      <c r="ET94" s="61"/>
      <c r="EU94" s="61"/>
      <c r="EV94" s="61"/>
      <c r="EW94" s="61"/>
      <c r="EX94" s="61"/>
      <c r="EY94" s="61"/>
      <c r="EZ94" s="61"/>
      <c r="FA94" s="61"/>
      <c r="FB94" s="61"/>
      <c r="FC94" s="61"/>
      <c r="FD94" s="61"/>
      <c r="FE94" s="61"/>
      <c r="FF94" s="61"/>
      <c r="FG94" s="61"/>
      <c r="FH94" s="61"/>
      <c r="FI94" s="61"/>
      <c r="FJ94" s="61"/>
      <c r="FK94" s="61"/>
      <c r="FL94" s="61"/>
      <c r="FM94" s="61"/>
      <c r="FN94" s="61"/>
      <c r="FO94" s="61"/>
      <c r="FP94" s="61"/>
      <c r="FQ94" s="61"/>
      <c r="FR94" s="61"/>
      <c r="FS94" s="61"/>
      <c r="FT94" s="61"/>
      <c r="FU94" s="61"/>
      <c r="FV94" s="61"/>
      <c r="FW94" s="61"/>
      <c r="FX94" s="61"/>
      <c r="FY94" s="61"/>
      <c r="FZ94" s="61"/>
      <c r="GA94" s="61"/>
      <c r="GB94" s="61"/>
      <c r="GC94" s="61"/>
      <c r="GD94" s="61"/>
      <c r="GE94" s="61"/>
      <c r="GF94" s="61"/>
      <c r="GG94" s="61"/>
      <c r="GH94" s="61"/>
      <c r="GI94" s="61"/>
      <c r="GJ94" s="61"/>
      <c r="GK94" s="61"/>
      <c r="GL94" s="61"/>
      <c r="GM94" s="61"/>
      <c r="GN94" s="61"/>
      <c r="GO94" s="61"/>
      <c r="GP94" s="61"/>
      <c r="GQ94" s="61"/>
      <c r="GR94" s="61"/>
      <c r="GS94" s="61"/>
      <c r="GT94" s="61"/>
      <c r="GU94" s="61"/>
      <c r="GV94" s="61"/>
      <c r="GW94" s="61"/>
      <c r="GX94" s="61"/>
      <c r="GY94" s="61"/>
      <c r="GZ94" s="61"/>
      <c r="HA94" s="61"/>
      <c r="HB94" s="61"/>
      <c r="HC94" s="61"/>
      <c r="HD94" s="61"/>
      <c r="HE94" s="61"/>
      <c r="HF94" s="61"/>
      <c r="HG94" s="61"/>
      <c r="HH94" s="61"/>
      <c r="HI94" s="61"/>
      <c r="HJ94" s="61"/>
      <c r="HK94" s="61"/>
      <c r="HL94" s="61"/>
      <c r="HM94" s="61"/>
      <c r="HN94" s="61"/>
      <c r="HO94" s="61"/>
      <c r="HP94" s="61"/>
      <c r="HQ94" s="61"/>
      <c r="HR94" s="61"/>
      <c r="HS94" s="61"/>
      <c r="HT94" s="61"/>
      <c r="HU94" s="61"/>
      <c r="HV94" s="61"/>
      <c r="HW94" s="61"/>
      <c r="HX94" s="61"/>
      <c r="HY94" s="61"/>
      <c r="HZ94" s="61"/>
      <c r="IA94" s="61"/>
      <c r="IB94" s="61"/>
      <c r="IC94" s="61"/>
      <c r="ID94" s="61"/>
      <c r="IE94" s="61"/>
      <c r="IF94" s="61"/>
      <c r="IG94" s="61"/>
      <c r="IH94" s="61"/>
      <c r="II94" s="61"/>
      <c r="IJ94" s="61"/>
      <c r="IK94" s="61"/>
      <c r="IL94" s="61"/>
      <c r="IM94" s="61"/>
      <c r="IN94" s="61"/>
      <c r="IO94" s="61"/>
      <c r="IP94" s="61"/>
      <c r="IQ94" s="61"/>
      <c r="IR94" s="61"/>
      <c r="IS94" s="61"/>
      <c r="IT94" s="61"/>
      <c r="IU94" s="61"/>
      <c r="IV94" s="61"/>
      <c r="IW94" s="61"/>
      <c r="IX94" s="61"/>
      <c r="IY94" s="61"/>
      <c r="IZ94" s="61"/>
      <c r="JA94" s="61"/>
      <c r="JB94" s="61"/>
      <c r="JC94" s="61"/>
      <c r="JD94" s="61"/>
      <c r="JE94" s="61"/>
    </row>
    <row r="95" customHeight="1" spans="3:265">
      <c r="C95" s="56" t="s">
        <v>307</v>
      </c>
      <c r="D95" s="56" t="s">
        <v>13</v>
      </c>
      <c r="E95" s="56" t="s">
        <v>13</v>
      </c>
      <c r="F95" s="57" t="s">
        <v>13</v>
      </c>
      <c r="G95" s="57" t="s">
        <v>284</v>
      </c>
      <c r="H95" s="57" t="s">
        <v>13</v>
      </c>
      <c r="I95" s="57" t="s">
        <v>13</v>
      </c>
      <c r="J95" s="57" t="s">
        <v>284</v>
      </c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  <c r="CW95" s="61"/>
      <c r="CX95" s="61"/>
      <c r="CY95" s="61"/>
      <c r="CZ95" s="61"/>
      <c r="DA95" s="61"/>
      <c r="DB95" s="61"/>
      <c r="DC95" s="61"/>
      <c r="DD95" s="61"/>
      <c r="DE95" s="61"/>
      <c r="DF95" s="61"/>
      <c r="DG95" s="61"/>
      <c r="DH95" s="61"/>
      <c r="DI95" s="61"/>
      <c r="DJ95" s="61"/>
      <c r="DK95" s="61"/>
      <c r="DL95" s="61"/>
      <c r="DM95" s="61"/>
      <c r="DN95" s="61"/>
      <c r="DO95" s="61"/>
      <c r="DP95" s="61"/>
      <c r="DQ95" s="61"/>
      <c r="DR95" s="61"/>
      <c r="DS95" s="61"/>
      <c r="DT95" s="61"/>
      <c r="DU95" s="61"/>
      <c r="DV95" s="61"/>
      <c r="DW95" s="61"/>
      <c r="DX95" s="61"/>
      <c r="DY95" s="61"/>
      <c r="DZ95" s="61"/>
      <c r="EA95" s="61"/>
      <c r="EB95" s="61"/>
      <c r="EC95" s="61"/>
      <c r="ED95" s="61"/>
      <c r="EE95" s="61"/>
      <c r="EF95" s="61"/>
      <c r="EG95" s="61"/>
      <c r="EH95" s="61"/>
      <c r="EI95" s="61"/>
      <c r="EJ95" s="61"/>
      <c r="EK95" s="61"/>
      <c r="EL95" s="61"/>
      <c r="EM95" s="61"/>
      <c r="EN95" s="61"/>
      <c r="EO95" s="61"/>
      <c r="EP95" s="61"/>
      <c r="EQ95" s="61"/>
      <c r="ER95" s="61"/>
      <c r="ES95" s="61"/>
      <c r="ET95" s="61"/>
      <c r="EU95" s="61"/>
      <c r="EV95" s="61"/>
      <c r="EW95" s="61"/>
      <c r="EX95" s="61"/>
      <c r="EY95" s="61"/>
      <c r="EZ95" s="61"/>
      <c r="FA95" s="61"/>
      <c r="FB95" s="61"/>
      <c r="FC95" s="61"/>
      <c r="FD95" s="61"/>
      <c r="FE95" s="61"/>
      <c r="FF95" s="61"/>
      <c r="FG95" s="61"/>
      <c r="FH95" s="61"/>
      <c r="FI95" s="61"/>
      <c r="FJ95" s="61"/>
      <c r="FK95" s="61"/>
      <c r="FL95" s="61"/>
      <c r="FM95" s="61"/>
      <c r="FN95" s="61"/>
      <c r="FO95" s="61"/>
      <c r="FP95" s="61"/>
      <c r="FQ95" s="61"/>
      <c r="FR95" s="61"/>
      <c r="FS95" s="61"/>
      <c r="FT95" s="61"/>
      <c r="FU95" s="61"/>
      <c r="FV95" s="61"/>
      <c r="FW95" s="61"/>
      <c r="FX95" s="61"/>
      <c r="FY95" s="61"/>
      <c r="FZ95" s="61"/>
      <c r="GA95" s="61"/>
      <c r="GB95" s="61"/>
      <c r="GC95" s="61"/>
      <c r="GD95" s="61"/>
      <c r="GE95" s="61"/>
      <c r="GF95" s="61"/>
      <c r="GG95" s="61"/>
      <c r="GH95" s="61"/>
      <c r="GI95" s="61"/>
      <c r="GJ95" s="61"/>
      <c r="GK95" s="61"/>
      <c r="GL95" s="61"/>
      <c r="GM95" s="61"/>
      <c r="GN95" s="61"/>
      <c r="GO95" s="61"/>
      <c r="GP95" s="61"/>
      <c r="GQ95" s="61"/>
      <c r="GR95" s="61"/>
      <c r="GS95" s="61"/>
      <c r="GT95" s="61"/>
      <c r="GU95" s="61"/>
      <c r="GV95" s="61"/>
      <c r="GW95" s="61"/>
      <c r="GX95" s="61"/>
      <c r="GY95" s="61"/>
      <c r="GZ95" s="61"/>
      <c r="HA95" s="61"/>
      <c r="HB95" s="61"/>
      <c r="HC95" s="61"/>
      <c r="HD95" s="61"/>
      <c r="HE95" s="61"/>
      <c r="HF95" s="61"/>
      <c r="HG95" s="61"/>
      <c r="HH95" s="61"/>
      <c r="HI95" s="61"/>
      <c r="HJ95" s="61"/>
      <c r="HK95" s="61"/>
      <c r="HL95" s="61"/>
      <c r="HM95" s="61"/>
      <c r="HN95" s="61"/>
      <c r="HO95" s="61"/>
      <c r="HP95" s="61"/>
      <c r="HQ95" s="61"/>
      <c r="HR95" s="61"/>
      <c r="HS95" s="61"/>
      <c r="HT95" s="61"/>
      <c r="HU95" s="61"/>
      <c r="HV95" s="61"/>
      <c r="HW95" s="61"/>
      <c r="HX95" s="61"/>
      <c r="HY95" s="61"/>
      <c r="HZ95" s="61"/>
      <c r="IA95" s="61"/>
      <c r="IB95" s="61"/>
      <c r="IC95" s="61"/>
      <c r="ID95" s="61"/>
      <c r="IE95" s="61"/>
      <c r="IF95" s="61"/>
      <c r="IG95" s="61"/>
      <c r="IH95" s="61"/>
      <c r="II95" s="61"/>
      <c r="IJ95" s="61"/>
      <c r="IK95" s="61"/>
      <c r="IL95" s="61"/>
      <c r="IM95" s="61"/>
      <c r="IN95" s="61"/>
      <c r="IO95" s="61"/>
      <c r="IP95" s="61"/>
      <c r="IQ95" s="61"/>
      <c r="IR95" s="61"/>
      <c r="IS95" s="61"/>
      <c r="IT95" s="61"/>
      <c r="IU95" s="61"/>
      <c r="IV95" s="61"/>
      <c r="IW95" s="61"/>
      <c r="IX95" s="61"/>
      <c r="IY95" s="61"/>
      <c r="IZ95" s="61"/>
      <c r="JA95" s="61"/>
      <c r="JB95" s="61"/>
      <c r="JC95" s="61"/>
      <c r="JD95" s="61"/>
      <c r="JE95" s="61"/>
    </row>
    <row r="96" customHeight="1" spans="3:265">
      <c r="C96" s="56" t="s">
        <v>13</v>
      </c>
      <c r="D96" s="56" t="s">
        <v>308</v>
      </c>
      <c r="E96" s="56" t="s">
        <v>13</v>
      </c>
      <c r="F96" s="57" t="s">
        <v>13</v>
      </c>
      <c r="G96" s="57" t="s">
        <v>284</v>
      </c>
      <c r="H96" s="57" t="s">
        <v>13</v>
      </c>
      <c r="I96" s="57" t="s">
        <v>13</v>
      </c>
      <c r="J96" s="57" t="s">
        <v>284</v>
      </c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  <c r="CW96" s="61"/>
      <c r="CX96" s="61"/>
      <c r="CY96" s="61"/>
      <c r="CZ96" s="61"/>
      <c r="DA96" s="61"/>
      <c r="DB96" s="61"/>
      <c r="DC96" s="61"/>
      <c r="DD96" s="61"/>
      <c r="DE96" s="61"/>
      <c r="DF96" s="61"/>
      <c r="DG96" s="61"/>
      <c r="DH96" s="61"/>
      <c r="DI96" s="61"/>
      <c r="DJ96" s="61"/>
      <c r="DK96" s="61"/>
      <c r="DL96" s="61"/>
      <c r="DM96" s="61"/>
      <c r="DN96" s="61"/>
      <c r="DO96" s="61"/>
      <c r="DP96" s="61"/>
      <c r="DQ96" s="61"/>
      <c r="DR96" s="61"/>
      <c r="DS96" s="61"/>
      <c r="DT96" s="61"/>
      <c r="DU96" s="61"/>
      <c r="DV96" s="61"/>
      <c r="DW96" s="61"/>
      <c r="DX96" s="61"/>
      <c r="DY96" s="61"/>
      <c r="DZ96" s="61"/>
      <c r="EA96" s="61"/>
      <c r="EB96" s="61"/>
      <c r="EC96" s="61"/>
      <c r="ED96" s="61"/>
      <c r="EE96" s="61"/>
      <c r="EF96" s="61"/>
      <c r="EG96" s="61"/>
      <c r="EH96" s="61"/>
      <c r="EI96" s="61"/>
      <c r="EJ96" s="61"/>
      <c r="EK96" s="61"/>
      <c r="EL96" s="61"/>
      <c r="EM96" s="61"/>
      <c r="EN96" s="61"/>
      <c r="EO96" s="61"/>
      <c r="EP96" s="61"/>
      <c r="EQ96" s="61"/>
      <c r="ER96" s="61"/>
      <c r="ES96" s="61"/>
      <c r="ET96" s="61"/>
      <c r="EU96" s="61"/>
      <c r="EV96" s="61"/>
      <c r="EW96" s="61"/>
      <c r="EX96" s="61"/>
      <c r="EY96" s="61"/>
      <c r="EZ96" s="61"/>
      <c r="FA96" s="61"/>
      <c r="FB96" s="61"/>
      <c r="FC96" s="61"/>
      <c r="FD96" s="61"/>
      <c r="FE96" s="61"/>
      <c r="FF96" s="61"/>
      <c r="FG96" s="61"/>
      <c r="FH96" s="61"/>
      <c r="FI96" s="61"/>
      <c r="FJ96" s="61"/>
      <c r="FK96" s="61"/>
      <c r="FL96" s="61"/>
      <c r="FM96" s="61"/>
      <c r="FN96" s="61"/>
      <c r="FO96" s="61"/>
      <c r="FP96" s="61"/>
      <c r="FQ96" s="61"/>
      <c r="FR96" s="61"/>
      <c r="FS96" s="61"/>
      <c r="FT96" s="61"/>
      <c r="FU96" s="61"/>
      <c r="FV96" s="61"/>
      <c r="FW96" s="61"/>
      <c r="FX96" s="61"/>
      <c r="FY96" s="61"/>
      <c r="FZ96" s="61"/>
      <c r="GA96" s="61"/>
      <c r="GB96" s="61"/>
      <c r="GC96" s="61"/>
      <c r="GD96" s="61"/>
      <c r="GE96" s="61"/>
      <c r="GF96" s="61"/>
      <c r="GG96" s="61"/>
      <c r="GH96" s="61"/>
      <c r="GI96" s="61"/>
      <c r="GJ96" s="61"/>
      <c r="GK96" s="61"/>
      <c r="GL96" s="61"/>
      <c r="GM96" s="61"/>
      <c r="GN96" s="61"/>
      <c r="GO96" s="61"/>
      <c r="GP96" s="61"/>
      <c r="GQ96" s="61"/>
      <c r="GR96" s="61"/>
      <c r="GS96" s="61"/>
      <c r="GT96" s="61"/>
      <c r="GU96" s="61"/>
      <c r="GV96" s="61"/>
      <c r="GW96" s="61"/>
      <c r="GX96" s="61"/>
      <c r="GY96" s="61"/>
      <c r="GZ96" s="61"/>
      <c r="HA96" s="61"/>
      <c r="HB96" s="61"/>
      <c r="HC96" s="61"/>
      <c r="HD96" s="61"/>
      <c r="HE96" s="61"/>
      <c r="HF96" s="61"/>
      <c r="HG96" s="61"/>
      <c r="HH96" s="61"/>
      <c r="HI96" s="61"/>
      <c r="HJ96" s="61"/>
      <c r="HK96" s="61"/>
      <c r="HL96" s="61"/>
      <c r="HM96" s="61"/>
      <c r="HN96" s="61"/>
      <c r="HO96" s="61"/>
      <c r="HP96" s="61"/>
      <c r="HQ96" s="61"/>
      <c r="HR96" s="61"/>
      <c r="HS96" s="61"/>
      <c r="HT96" s="61"/>
      <c r="HU96" s="61"/>
      <c r="HV96" s="61"/>
      <c r="HW96" s="61"/>
      <c r="HX96" s="61"/>
      <c r="HY96" s="61"/>
      <c r="HZ96" s="61"/>
      <c r="IA96" s="61"/>
      <c r="IB96" s="61"/>
      <c r="IC96" s="61"/>
      <c r="ID96" s="61"/>
      <c r="IE96" s="61"/>
      <c r="IF96" s="61"/>
      <c r="IG96" s="61"/>
      <c r="IH96" s="61"/>
      <c r="II96" s="61"/>
      <c r="IJ96" s="61"/>
      <c r="IK96" s="61"/>
      <c r="IL96" s="61"/>
      <c r="IM96" s="61"/>
      <c r="IN96" s="61"/>
      <c r="IO96" s="61"/>
      <c r="IP96" s="61"/>
      <c r="IQ96" s="61"/>
      <c r="IR96" s="61"/>
      <c r="IS96" s="61"/>
      <c r="IT96" s="61"/>
      <c r="IU96" s="61"/>
      <c r="IV96" s="61"/>
      <c r="IW96" s="61"/>
      <c r="IX96" s="61"/>
      <c r="IY96" s="61"/>
      <c r="IZ96" s="61"/>
      <c r="JA96" s="61"/>
      <c r="JB96" s="61"/>
      <c r="JC96" s="61"/>
      <c r="JD96" s="61"/>
      <c r="JE96" s="61"/>
    </row>
    <row r="97" customHeight="1" spans="3:265">
      <c r="C97" s="56" t="s">
        <v>13</v>
      </c>
      <c r="D97" s="56" t="s">
        <v>13</v>
      </c>
      <c r="E97" s="56" t="s">
        <v>401</v>
      </c>
      <c r="F97" s="57" t="s">
        <v>303</v>
      </c>
      <c r="G97" s="57" t="s">
        <v>402</v>
      </c>
      <c r="H97" s="57" t="s">
        <v>305</v>
      </c>
      <c r="I97" s="57" t="s">
        <v>311</v>
      </c>
      <c r="J97" s="57" t="s">
        <v>401</v>
      </c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  <c r="CU97" s="61"/>
      <c r="CV97" s="61"/>
      <c r="CW97" s="61"/>
      <c r="CX97" s="61"/>
      <c r="CY97" s="61"/>
      <c r="CZ97" s="61"/>
      <c r="DA97" s="61"/>
      <c r="DB97" s="61"/>
      <c r="DC97" s="61"/>
      <c r="DD97" s="61"/>
      <c r="DE97" s="61"/>
      <c r="DF97" s="61"/>
      <c r="DG97" s="61"/>
      <c r="DH97" s="61"/>
      <c r="DI97" s="61"/>
      <c r="DJ97" s="61"/>
      <c r="DK97" s="61"/>
      <c r="DL97" s="61"/>
      <c r="DM97" s="61"/>
      <c r="DN97" s="61"/>
      <c r="DO97" s="61"/>
      <c r="DP97" s="61"/>
      <c r="DQ97" s="61"/>
      <c r="DR97" s="61"/>
      <c r="DS97" s="61"/>
      <c r="DT97" s="61"/>
      <c r="DU97" s="61"/>
      <c r="DV97" s="61"/>
      <c r="DW97" s="61"/>
      <c r="DX97" s="61"/>
      <c r="DY97" s="61"/>
      <c r="DZ97" s="61"/>
      <c r="EA97" s="61"/>
      <c r="EB97" s="61"/>
      <c r="EC97" s="61"/>
      <c r="ED97" s="61"/>
      <c r="EE97" s="61"/>
      <c r="EF97" s="61"/>
      <c r="EG97" s="61"/>
      <c r="EH97" s="61"/>
      <c r="EI97" s="61"/>
      <c r="EJ97" s="61"/>
      <c r="EK97" s="61"/>
      <c r="EL97" s="61"/>
      <c r="EM97" s="61"/>
      <c r="EN97" s="61"/>
      <c r="EO97" s="61"/>
      <c r="EP97" s="61"/>
      <c r="EQ97" s="61"/>
      <c r="ER97" s="61"/>
      <c r="ES97" s="61"/>
      <c r="ET97" s="61"/>
      <c r="EU97" s="61"/>
      <c r="EV97" s="61"/>
      <c r="EW97" s="61"/>
      <c r="EX97" s="61"/>
      <c r="EY97" s="61"/>
      <c r="EZ97" s="61"/>
      <c r="FA97" s="61"/>
      <c r="FB97" s="61"/>
      <c r="FC97" s="61"/>
      <c r="FD97" s="61"/>
      <c r="FE97" s="61"/>
      <c r="FF97" s="61"/>
      <c r="FG97" s="61"/>
      <c r="FH97" s="61"/>
      <c r="FI97" s="61"/>
      <c r="FJ97" s="61"/>
      <c r="FK97" s="61"/>
      <c r="FL97" s="61"/>
      <c r="FM97" s="61"/>
      <c r="FN97" s="61"/>
      <c r="FO97" s="61"/>
      <c r="FP97" s="61"/>
      <c r="FQ97" s="61"/>
      <c r="FR97" s="61"/>
      <c r="FS97" s="61"/>
      <c r="FT97" s="61"/>
      <c r="FU97" s="61"/>
      <c r="FV97" s="61"/>
      <c r="FW97" s="61"/>
      <c r="FX97" s="61"/>
      <c r="FY97" s="61"/>
      <c r="FZ97" s="61"/>
      <c r="GA97" s="61"/>
      <c r="GB97" s="61"/>
      <c r="GC97" s="61"/>
      <c r="GD97" s="61"/>
      <c r="GE97" s="61"/>
      <c r="GF97" s="61"/>
      <c r="GG97" s="61"/>
      <c r="GH97" s="61"/>
      <c r="GI97" s="61"/>
      <c r="GJ97" s="61"/>
      <c r="GK97" s="61"/>
      <c r="GL97" s="61"/>
      <c r="GM97" s="61"/>
      <c r="GN97" s="61"/>
      <c r="GO97" s="61"/>
      <c r="GP97" s="61"/>
      <c r="GQ97" s="61"/>
      <c r="GR97" s="61"/>
      <c r="GS97" s="61"/>
      <c r="GT97" s="61"/>
      <c r="GU97" s="61"/>
      <c r="GV97" s="61"/>
      <c r="GW97" s="61"/>
      <c r="GX97" s="61"/>
      <c r="GY97" s="61"/>
      <c r="GZ97" s="61"/>
      <c r="HA97" s="61"/>
      <c r="HB97" s="61"/>
      <c r="HC97" s="61"/>
      <c r="HD97" s="61"/>
      <c r="HE97" s="61"/>
      <c r="HF97" s="61"/>
      <c r="HG97" s="61"/>
      <c r="HH97" s="61"/>
      <c r="HI97" s="61"/>
      <c r="HJ97" s="61"/>
      <c r="HK97" s="61"/>
      <c r="HL97" s="61"/>
      <c r="HM97" s="61"/>
      <c r="HN97" s="61"/>
      <c r="HO97" s="61"/>
      <c r="HP97" s="61"/>
      <c r="HQ97" s="61"/>
      <c r="HR97" s="61"/>
      <c r="HS97" s="61"/>
      <c r="HT97" s="61"/>
      <c r="HU97" s="61"/>
      <c r="HV97" s="61"/>
      <c r="HW97" s="61"/>
      <c r="HX97" s="61"/>
      <c r="HY97" s="61"/>
      <c r="HZ97" s="61"/>
      <c r="IA97" s="61"/>
      <c r="IB97" s="61"/>
      <c r="IC97" s="61"/>
      <c r="ID97" s="61"/>
      <c r="IE97" s="61"/>
      <c r="IF97" s="61"/>
      <c r="IG97" s="61"/>
      <c r="IH97" s="61"/>
      <c r="II97" s="61"/>
      <c r="IJ97" s="61"/>
      <c r="IK97" s="61"/>
      <c r="IL97" s="61"/>
      <c r="IM97" s="61"/>
      <c r="IN97" s="61"/>
      <c r="IO97" s="61"/>
      <c r="IP97" s="61"/>
      <c r="IQ97" s="61"/>
      <c r="IR97" s="61"/>
      <c r="IS97" s="61"/>
      <c r="IT97" s="61"/>
      <c r="IU97" s="61"/>
      <c r="IV97" s="61"/>
      <c r="IW97" s="61"/>
      <c r="IX97" s="61"/>
      <c r="IY97" s="61"/>
      <c r="IZ97" s="61"/>
      <c r="JA97" s="61"/>
      <c r="JB97" s="61"/>
      <c r="JC97" s="61"/>
      <c r="JD97" s="61"/>
      <c r="JE97" s="61"/>
    </row>
    <row r="98" customHeight="1" spans="3:265">
      <c r="C98" s="56" t="s">
        <v>13</v>
      </c>
      <c r="D98" s="56" t="s">
        <v>13</v>
      </c>
      <c r="E98" s="56" t="s">
        <v>403</v>
      </c>
      <c r="F98" s="57" t="s">
        <v>303</v>
      </c>
      <c r="G98" s="57" t="s">
        <v>341</v>
      </c>
      <c r="H98" s="57" t="s">
        <v>305</v>
      </c>
      <c r="I98" s="57" t="s">
        <v>311</v>
      </c>
      <c r="J98" s="57" t="s">
        <v>403</v>
      </c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  <c r="BS98" s="61"/>
      <c r="BT98" s="61"/>
      <c r="BU98" s="61"/>
      <c r="BV98" s="61"/>
      <c r="BW98" s="61"/>
      <c r="BX98" s="61"/>
      <c r="BY98" s="61"/>
      <c r="BZ98" s="61"/>
      <c r="CA98" s="61"/>
      <c r="CB98" s="61"/>
      <c r="CC98" s="61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61"/>
      <c r="CO98" s="61"/>
      <c r="CP98" s="61"/>
      <c r="CQ98" s="61"/>
      <c r="CR98" s="61"/>
      <c r="CS98" s="61"/>
      <c r="CT98" s="61"/>
      <c r="CU98" s="61"/>
      <c r="CV98" s="61"/>
      <c r="CW98" s="61"/>
      <c r="CX98" s="61"/>
      <c r="CY98" s="61"/>
      <c r="CZ98" s="61"/>
      <c r="DA98" s="61"/>
      <c r="DB98" s="61"/>
      <c r="DC98" s="61"/>
      <c r="DD98" s="61"/>
      <c r="DE98" s="61"/>
      <c r="DF98" s="61"/>
      <c r="DG98" s="61"/>
      <c r="DH98" s="61"/>
      <c r="DI98" s="61"/>
      <c r="DJ98" s="61"/>
      <c r="DK98" s="61"/>
      <c r="DL98" s="61"/>
      <c r="DM98" s="61"/>
      <c r="DN98" s="61"/>
      <c r="DO98" s="61"/>
      <c r="DP98" s="61"/>
      <c r="DQ98" s="61"/>
      <c r="DR98" s="61"/>
      <c r="DS98" s="61"/>
      <c r="DT98" s="61"/>
      <c r="DU98" s="61"/>
      <c r="DV98" s="61"/>
      <c r="DW98" s="61"/>
      <c r="DX98" s="61"/>
      <c r="DY98" s="61"/>
      <c r="DZ98" s="61"/>
      <c r="EA98" s="61"/>
      <c r="EB98" s="61"/>
      <c r="EC98" s="61"/>
      <c r="ED98" s="61"/>
      <c r="EE98" s="61"/>
      <c r="EF98" s="61"/>
      <c r="EG98" s="61"/>
      <c r="EH98" s="61"/>
      <c r="EI98" s="61"/>
      <c r="EJ98" s="61"/>
      <c r="EK98" s="61"/>
      <c r="EL98" s="61"/>
      <c r="EM98" s="61"/>
      <c r="EN98" s="61"/>
      <c r="EO98" s="61"/>
      <c r="EP98" s="61"/>
      <c r="EQ98" s="61"/>
      <c r="ER98" s="61"/>
      <c r="ES98" s="61"/>
      <c r="ET98" s="61"/>
      <c r="EU98" s="61"/>
      <c r="EV98" s="61"/>
      <c r="EW98" s="61"/>
      <c r="EX98" s="61"/>
      <c r="EY98" s="61"/>
      <c r="EZ98" s="61"/>
      <c r="FA98" s="61"/>
      <c r="FB98" s="61"/>
      <c r="FC98" s="61"/>
      <c r="FD98" s="61"/>
      <c r="FE98" s="61"/>
      <c r="FF98" s="61"/>
      <c r="FG98" s="61"/>
      <c r="FH98" s="61"/>
      <c r="FI98" s="61"/>
      <c r="FJ98" s="61"/>
      <c r="FK98" s="61"/>
      <c r="FL98" s="61"/>
      <c r="FM98" s="61"/>
      <c r="FN98" s="61"/>
      <c r="FO98" s="61"/>
      <c r="FP98" s="61"/>
      <c r="FQ98" s="61"/>
      <c r="FR98" s="61"/>
      <c r="FS98" s="61"/>
      <c r="FT98" s="61"/>
      <c r="FU98" s="61"/>
      <c r="FV98" s="61"/>
      <c r="FW98" s="61"/>
      <c r="FX98" s="61"/>
      <c r="FY98" s="61"/>
      <c r="FZ98" s="61"/>
      <c r="GA98" s="61"/>
      <c r="GB98" s="61"/>
      <c r="GC98" s="61"/>
      <c r="GD98" s="61"/>
      <c r="GE98" s="61"/>
      <c r="GF98" s="61"/>
      <c r="GG98" s="61"/>
      <c r="GH98" s="61"/>
      <c r="GI98" s="61"/>
      <c r="GJ98" s="61"/>
      <c r="GK98" s="61"/>
      <c r="GL98" s="61"/>
      <c r="GM98" s="61"/>
      <c r="GN98" s="61"/>
      <c r="GO98" s="61"/>
      <c r="GP98" s="61"/>
      <c r="GQ98" s="61"/>
      <c r="GR98" s="61"/>
      <c r="GS98" s="61"/>
      <c r="GT98" s="61"/>
      <c r="GU98" s="61"/>
      <c r="GV98" s="61"/>
      <c r="GW98" s="61"/>
      <c r="GX98" s="61"/>
      <c r="GY98" s="61"/>
      <c r="GZ98" s="61"/>
      <c r="HA98" s="61"/>
      <c r="HB98" s="61"/>
      <c r="HC98" s="61"/>
      <c r="HD98" s="61"/>
      <c r="HE98" s="61"/>
      <c r="HF98" s="61"/>
      <c r="HG98" s="61"/>
      <c r="HH98" s="61"/>
      <c r="HI98" s="61"/>
      <c r="HJ98" s="61"/>
      <c r="HK98" s="61"/>
      <c r="HL98" s="61"/>
      <c r="HM98" s="61"/>
      <c r="HN98" s="61"/>
      <c r="HO98" s="61"/>
      <c r="HP98" s="61"/>
      <c r="HQ98" s="61"/>
      <c r="HR98" s="61"/>
      <c r="HS98" s="61"/>
      <c r="HT98" s="61"/>
      <c r="HU98" s="61"/>
      <c r="HV98" s="61"/>
      <c r="HW98" s="61"/>
      <c r="HX98" s="61"/>
      <c r="HY98" s="61"/>
      <c r="HZ98" s="61"/>
      <c r="IA98" s="61"/>
      <c r="IB98" s="61"/>
      <c r="IC98" s="61"/>
      <c r="ID98" s="61"/>
      <c r="IE98" s="61"/>
      <c r="IF98" s="61"/>
      <c r="IG98" s="61"/>
      <c r="IH98" s="61"/>
      <c r="II98" s="61"/>
      <c r="IJ98" s="61"/>
      <c r="IK98" s="61"/>
      <c r="IL98" s="61"/>
      <c r="IM98" s="61"/>
      <c r="IN98" s="61"/>
      <c r="IO98" s="61"/>
      <c r="IP98" s="61"/>
      <c r="IQ98" s="61"/>
      <c r="IR98" s="61"/>
      <c r="IS98" s="61"/>
      <c r="IT98" s="61"/>
      <c r="IU98" s="61"/>
      <c r="IV98" s="61"/>
      <c r="IW98" s="61"/>
      <c r="IX98" s="61"/>
      <c r="IY98" s="61"/>
      <c r="IZ98" s="61"/>
      <c r="JA98" s="61"/>
      <c r="JB98" s="61"/>
      <c r="JC98" s="61"/>
      <c r="JD98" s="61"/>
      <c r="JE98" s="61"/>
    </row>
    <row r="99" customHeight="1" spans="3:265">
      <c r="C99" s="56" t="s">
        <v>13</v>
      </c>
      <c r="D99" s="56" t="s">
        <v>315</v>
      </c>
      <c r="E99" s="56" t="s">
        <v>13</v>
      </c>
      <c r="F99" s="57" t="s">
        <v>13</v>
      </c>
      <c r="G99" s="57" t="s">
        <v>284</v>
      </c>
      <c r="H99" s="57" t="s">
        <v>13</v>
      </c>
      <c r="I99" s="57" t="s">
        <v>13</v>
      </c>
      <c r="J99" s="57" t="s">
        <v>284</v>
      </c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  <c r="CW99" s="61"/>
      <c r="CX99" s="61"/>
      <c r="CY99" s="61"/>
      <c r="CZ99" s="61"/>
      <c r="DA99" s="61"/>
      <c r="DB99" s="61"/>
      <c r="DC99" s="61"/>
      <c r="DD99" s="61"/>
      <c r="DE99" s="61"/>
      <c r="DF99" s="61"/>
      <c r="DG99" s="61"/>
      <c r="DH99" s="61"/>
      <c r="DI99" s="61"/>
      <c r="DJ99" s="61"/>
      <c r="DK99" s="61"/>
      <c r="DL99" s="61"/>
      <c r="DM99" s="61"/>
      <c r="DN99" s="61"/>
      <c r="DO99" s="61"/>
      <c r="DP99" s="61"/>
      <c r="DQ99" s="61"/>
      <c r="DR99" s="61"/>
      <c r="DS99" s="61"/>
      <c r="DT99" s="61"/>
      <c r="DU99" s="61"/>
      <c r="DV99" s="61"/>
      <c r="DW99" s="61"/>
      <c r="DX99" s="61"/>
      <c r="DY99" s="61"/>
      <c r="DZ99" s="61"/>
      <c r="EA99" s="61"/>
      <c r="EB99" s="61"/>
      <c r="EC99" s="61"/>
      <c r="ED99" s="61"/>
      <c r="EE99" s="61"/>
      <c r="EF99" s="61"/>
      <c r="EG99" s="61"/>
      <c r="EH99" s="61"/>
      <c r="EI99" s="61"/>
      <c r="EJ99" s="61"/>
      <c r="EK99" s="61"/>
      <c r="EL99" s="61"/>
      <c r="EM99" s="61"/>
      <c r="EN99" s="61"/>
      <c r="EO99" s="61"/>
      <c r="EP99" s="61"/>
      <c r="EQ99" s="61"/>
      <c r="ER99" s="61"/>
      <c r="ES99" s="61"/>
      <c r="ET99" s="61"/>
      <c r="EU99" s="61"/>
      <c r="EV99" s="61"/>
      <c r="EW99" s="61"/>
      <c r="EX99" s="61"/>
      <c r="EY99" s="61"/>
      <c r="EZ99" s="61"/>
      <c r="FA99" s="61"/>
      <c r="FB99" s="61"/>
      <c r="FC99" s="61"/>
      <c r="FD99" s="61"/>
      <c r="FE99" s="61"/>
      <c r="FF99" s="61"/>
      <c r="FG99" s="61"/>
      <c r="FH99" s="61"/>
      <c r="FI99" s="61"/>
      <c r="FJ99" s="61"/>
      <c r="FK99" s="61"/>
      <c r="FL99" s="61"/>
      <c r="FM99" s="61"/>
      <c r="FN99" s="61"/>
      <c r="FO99" s="61"/>
      <c r="FP99" s="61"/>
      <c r="FQ99" s="61"/>
      <c r="FR99" s="61"/>
      <c r="FS99" s="61"/>
      <c r="FT99" s="61"/>
      <c r="FU99" s="61"/>
      <c r="FV99" s="61"/>
      <c r="FW99" s="61"/>
      <c r="FX99" s="61"/>
      <c r="FY99" s="61"/>
      <c r="FZ99" s="61"/>
      <c r="GA99" s="61"/>
      <c r="GB99" s="61"/>
      <c r="GC99" s="61"/>
      <c r="GD99" s="61"/>
      <c r="GE99" s="61"/>
      <c r="GF99" s="61"/>
      <c r="GG99" s="61"/>
      <c r="GH99" s="61"/>
      <c r="GI99" s="61"/>
      <c r="GJ99" s="61"/>
      <c r="GK99" s="61"/>
      <c r="GL99" s="61"/>
      <c r="GM99" s="61"/>
      <c r="GN99" s="61"/>
      <c r="GO99" s="61"/>
      <c r="GP99" s="61"/>
      <c r="GQ99" s="61"/>
      <c r="GR99" s="61"/>
      <c r="GS99" s="61"/>
      <c r="GT99" s="61"/>
      <c r="GU99" s="61"/>
      <c r="GV99" s="61"/>
      <c r="GW99" s="61"/>
      <c r="GX99" s="61"/>
      <c r="GY99" s="61"/>
      <c r="GZ99" s="61"/>
      <c r="HA99" s="61"/>
      <c r="HB99" s="61"/>
      <c r="HC99" s="61"/>
      <c r="HD99" s="61"/>
      <c r="HE99" s="61"/>
      <c r="HF99" s="61"/>
      <c r="HG99" s="61"/>
      <c r="HH99" s="61"/>
      <c r="HI99" s="61"/>
      <c r="HJ99" s="61"/>
      <c r="HK99" s="61"/>
      <c r="HL99" s="61"/>
      <c r="HM99" s="61"/>
      <c r="HN99" s="61"/>
      <c r="HO99" s="61"/>
      <c r="HP99" s="61"/>
      <c r="HQ99" s="61"/>
      <c r="HR99" s="61"/>
      <c r="HS99" s="61"/>
      <c r="HT99" s="61"/>
      <c r="HU99" s="61"/>
      <c r="HV99" s="61"/>
      <c r="HW99" s="61"/>
      <c r="HX99" s="61"/>
      <c r="HY99" s="61"/>
      <c r="HZ99" s="61"/>
      <c r="IA99" s="61"/>
      <c r="IB99" s="61"/>
      <c r="IC99" s="61"/>
      <c r="ID99" s="61"/>
      <c r="IE99" s="61"/>
      <c r="IF99" s="61"/>
      <c r="IG99" s="61"/>
      <c r="IH99" s="61"/>
      <c r="II99" s="61"/>
      <c r="IJ99" s="61"/>
      <c r="IK99" s="61"/>
      <c r="IL99" s="61"/>
      <c r="IM99" s="61"/>
      <c r="IN99" s="61"/>
      <c r="IO99" s="61"/>
      <c r="IP99" s="61"/>
      <c r="IQ99" s="61"/>
      <c r="IR99" s="61"/>
      <c r="IS99" s="61"/>
      <c r="IT99" s="61"/>
      <c r="IU99" s="61"/>
      <c r="IV99" s="61"/>
      <c r="IW99" s="61"/>
      <c r="IX99" s="61"/>
      <c r="IY99" s="61"/>
      <c r="IZ99" s="61"/>
      <c r="JA99" s="61"/>
      <c r="JB99" s="61"/>
      <c r="JC99" s="61"/>
      <c r="JD99" s="61"/>
      <c r="JE99" s="61"/>
    </row>
    <row r="100" customHeight="1" spans="3:265">
      <c r="C100" s="56" t="s">
        <v>13</v>
      </c>
      <c r="D100" s="56" t="s">
        <v>13</v>
      </c>
      <c r="E100" s="56" t="s">
        <v>404</v>
      </c>
      <c r="F100" s="57" t="s">
        <v>303</v>
      </c>
      <c r="G100" s="57" t="s">
        <v>343</v>
      </c>
      <c r="H100" s="57" t="s">
        <v>305</v>
      </c>
      <c r="I100" s="57" t="s">
        <v>311</v>
      </c>
      <c r="J100" s="57" t="s">
        <v>405</v>
      </c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  <c r="CC100" s="61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1"/>
      <c r="CT100" s="61"/>
      <c r="CU100" s="61"/>
      <c r="CV100" s="61"/>
      <c r="CW100" s="61"/>
      <c r="CX100" s="61"/>
      <c r="CY100" s="61"/>
      <c r="CZ100" s="61"/>
      <c r="DA100" s="61"/>
      <c r="DB100" s="61"/>
      <c r="DC100" s="61"/>
      <c r="DD100" s="61"/>
      <c r="DE100" s="61"/>
      <c r="DF100" s="61"/>
      <c r="DG100" s="61"/>
      <c r="DH100" s="61"/>
      <c r="DI100" s="61"/>
      <c r="DJ100" s="61"/>
      <c r="DK100" s="61"/>
      <c r="DL100" s="61"/>
      <c r="DM100" s="61"/>
      <c r="DN100" s="61"/>
      <c r="DO100" s="61"/>
      <c r="DP100" s="61"/>
      <c r="DQ100" s="61"/>
      <c r="DR100" s="61"/>
      <c r="DS100" s="61"/>
      <c r="DT100" s="61"/>
      <c r="DU100" s="61"/>
      <c r="DV100" s="61"/>
      <c r="DW100" s="61"/>
      <c r="DX100" s="61"/>
      <c r="DY100" s="61"/>
      <c r="DZ100" s="61"/>
      <c r="EA100" s="61"/>
      <c r="EB100" s="61"/>
      <c r="EC100" s="61"/>
      <c r="ED100" s="61"/>
      <c r="EE100" s="61"/>
      <c r="EF100" s="61"/>
      <c r="EG100" s="61"/>
      <c r="EH100" s="61"/>
      <c r="EI100" s="61"/>
      <c r="EJ100" s="61"/>
      <c r="EK100" s="61"/>
      <c r="EL100" s="61"/>
      <c r="EM100" s="61"/>
      <c r="EN100" s="61"/>
      <c r="EO100" s="61"/>
      <c r="EP100" s="61"/>
      <c r="EQ100" s="61"/>
      <c r="ER100" s="61"/>
      <c r="ES100" s="61"/>
      <c r="ET100" s="61"/>
      <c r="EU100" s="61"/>
      <c r="EV100" s="61"/>
      <c r="EW100" s="61"/>
      <c r="EX100" s="61"/>
      <c r="EY100" s="61"/>
      <c r="EZ100" s="61"/>
      <c r="FA100" s="61"/>
      <c r="FB100" s="61"/>
      <c r="FC100" s="61"/>
      <c r="FD100" s="61"/>
      <c r="FE100" s="61"/>
      <c r="FF100" s="61"/>
      <c r="FG100" s="61"/>
      <c r="FH100" s="61"/>
      <c r="FI100" s="61"/>
      <c r="FJ100" s="61"/>
      <c r="FK100" s="61"/>
      <c r="FL100" s="61"/>
      <c r="FM100" s="61"/>
      <c r="FN100" s="61"/>
      <c r="FO100" s="61"/>
      <c r="FP100" s="61"/>
      <c r="FQ100" s="61"/>
      <c r="FR100" s="61"/>
      <c r="FS100" s="61"/>
      <c r="FT100" s="61"/>
      <c r="FU100" s="61"/>
      <c r="FV100" s="61"/>
      <c r="FW100" s="61"/>
      <c r="FX100" s="61"/>
      <c r="FY100" s="61"/>
      <c r="FZ100" s="61"/>
      <c r="GA100" s="61"/>
      <c r="GB100" s="61"/>
      <c r="GC100" s="61"/>
      <c r="GD100" s="61"/>
      <c r="GE100" s="61"/>
      <c r="GF100" s="61"/>
      <c r="GG100" s="61"/>
      <c r="GH100" s="61"/>
      <c r="GI100" s="61"/>
      <c r="GJ100" s="61"/>
      <c r="GK100" s="61"/>
      <c r="GL100" s="61"/>
      <c r="GM100" s="61"/>
      <c r="GN100" s="61"/>
      <c r="GO100" s="61"/>
      <c r="GP100" s="61"/>
      <c r="GQ100" s="61"/>
      <c r="GR100" s="61"/>
      <c r="GS100" s="61"/>
      <c r="GT100" s="61"/>
      <c r="GU100" s="61"/>
      <c r="GV100" s="61"/>
      <c r="GW100" s="61"/>
      <c r="GX100" s="61"/>
      <c r="GY100" s="61"/>
      <c r="GZ100" s="61"/>
      <c r="HA100" s="61"/>
      <c r="HB100" s="61"/>
      <c r="HC100" s="61"/>
      <c r="HD100" s="61"/>
      <c r="HE100" s="61"/>
      <c r="HF100" s="61"/>
      <c r="HG100" s="61"/>
      <c r="HH100" s="61"/>
      <c r="HI100" s="61"/>
      <c r="HJ100" s="61"/>
      <c r="HK100" s="61"/>
      <c r="HL100" s="61"/>
      <c r="HM100" s="61"/>
      <c r="HN100" s="61"/>
      <c r="HO100" s="61"/>
      <c r="HP100" s="61"/>
      <c r="HQ100" s="61"/>
      <c r="HR100" s="61"/>
      <c r="HS100" s="61"/>
      <c r="HT100" s="61"/>
      <c r="HU100" s="61"/>
      <c r="HV100" s="61"/>
      <c r="HW100" s="61"/>
      <c r="HX100" s="61"/>
      <c r="HY100" s="61"/>
      <c r="HZ100" s="61"/>
      <c r="IA100" s="61"/>
      <c r="IB100" s="61"/>
      <c r="IC100" s="61"/>
      <c r="ID100" s="61"/>
      <c r="IE100" s="61"/>
      <c r="IF100" s="61"/>
      <c r="IG100" s="61"/>
      <c r="IH100" s="61"/>
      <c r="II100" s="61"/>
      <c r="IJ100" s="61"/>
      <c r="IK100" s="61"/>
      <c r="IL100" s="61"/>
      <c r="IM100" s="61"/>
      <c r="IN100" s="61"/>
      <c r="IO100" s="61"/>
      <c r="IP100" s="61"/>
      <c r="IQ100" s="61"/>
      <c r="IR100" s="61"/>
      <c r="IS100" s="61"/>
      <c r="IT100" s="61"/>
      <c r="IU100" s="61"/>
      <c r="IV100" s="61"/>
      <c r="IW100" s="61"/>
      <c r="IX100" s="61"/>
      <c r="IY100" s="61"/>
      <c r="IZ100" s="61"/>
      <c r="JA100" s="61"/>
      <c r="JB100" s="61"/>
      <c r="JC100" s="61"/>
      <c r="JD100" s="61"/>
      <c r="JE100" s="61"/>
    </row>
    <row r="101" customHeight="1" spans="3:265">
      <c r="C101" s="56" t="s">
        <v>319</v>
      </c>
      <c r="D101" s="56" t="s">
        <v>13</v>
      </c>
      <c r="E101" s="56" t="s">
        <v>13</v>
      </c>
      <c r="F101" s="57" t="s">
        <v>13</v>
      </c>
      <c r="G101" s="57" t="s">
        <v>284</v>
      </c>
      <c r="H101" s="57" t="s">
        <v>13</v>
      </c>
      <c r="I101" s="57" t="s">
        <v>13</v>
      </c>
      <c r="J101" s="57" t="s">
        <v>284</v>
      </c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  <c r="CC101" s="61"/>
      <c r="CD101" s="61"/>
      <c r="CE101" s="61"/>
      <c r="CF101" s="61"/>
      <c r="CG101" s="61"/>
      <c r="CH101" s="61"/>
      <c r="CI101" s="61"/>
      <c r="CJ101" s="61"/>
      <c r="CK101" s="61"/>
      <c r="CL101" s="61"/>
      <c r="CM101" s="61"/>
      <c r="CN101" s="61"/>
      <c r="CO101" s="61"/>
      <c r="CP101" s="61"/>
      <c r="CQ101" s="61"/>
      <c r="CR101" s="61"/>
      <c r="CS101" s="61"/>
      <c r="CT101" s="61"/>
      <c r="CU101" s="61"/>
      <c r="CV101" s="61"/>
      <c r="CW101" s="61"/>
      <c r="CX101" s="61"/>
      <c r="CY101" s="61"/>
      <c r="CZ101" s="61"/>
      <c r="DA101" s="61"/>
      <c r="DB101" s="61"/>
      <c r="DC101" s="61"/>
      <c r="DD101" s="61"/>
      <c r="DE101" s="61"/>
      <c r="DF101" s="61"/>
      <c r="DG101" s="61"/>
      <c r="DH101" s="61"/>
      <c r="DI101" s="61"/>
      <c r="DJ101" s="61"/>
      <c r="DK101" s="61"/>
      <c r="DL101" s="61"/>
      <c r="DM101" s="61"/>
      <c r="DN101" s="61"/>
      <c r="DO101" s="61"/>
      <c r="DP101" s="61"/>
      <c r="DQ101" s="61"/>
      <c r="DR101" s="61"/>
      <c r="DS101" s="61"/>
      <c r="DT101" s="61"/>
      <c r="DU101" s="61"/>
      <c r="DV101" s="61"/>
      <c r="DW101" s="61"/>
      <c r="DX101" s="61"/>
      <c r="DY101" s="61"/>
      <c r="DZ101" s="61"/>
      <c r="EA101" s="61"/>
      <c r="EB101" s="61"/>
      <c r="EC101" s="61"/>
      <c r="ED101" s="61"/>
      <c r="EE101" s="61"/>
      <c r="EF101" s="61"/>
      <c r="EG101" s="61"/>
      <c r="EH101" s="61"/>
      <c r="EI101" s="61"/>
      <c r="EJ101" s="61"/>
      <c r="EK101" s="61"/>
      <c r="EL101" s="61"/>
      <c r="EM101" s="61"/>
      <c r="EN101" s="61"/>
      <c r="EO101" s="61"/>
      <c r="EP101" s="61"/>
      <c r="EQ101" s="61"/>
      <c r="ER101" s="61"/>
      <c r="ES101" s="61"/>
      <c r="ET101" s="61"/>
      <c r="EU101" s="61"/>
      <c r="EV101" s="61"/>
      <c r="EW101" s="61"/>
      <c r="EX101" s="61"/>
      <c r="EY101" s="61"/>
      <c r="EZ101" s="61"/>
      <c r="FA101" s="61"/>
      <c r="FB101" s="61"/>
      <c r="FC101" s="61"/>
      <c r="FD101" s="61"/>
      <c r="FE101" s="61"/>
      <c r="FF101" s="61"/>
      <c r="FG101" s="61"/>
      <c r="FH101" s="61"/>
      <c r="FI101" s="61"/>
      <c r="FJ101" s="61"/>
      <c r="FK101" s="61"/>
      <c r="FL101" s="61"/>
      <c r="FM101" s="61"/>
      <c r="FN101" s="61"/>
      <c r="FO101" s="61"/>
      <c r="FP101" s="61"/>
      <c r="FQ101" s="61"/>
      <c r="FR101" s="61"/>
      <c r="FS101" s="61"/>
      <c r="FT101" s="61"/>
      <c r="FU101" s="61"/>
      <c r="FV101" s="61"/>
      <c r="FW101" s="61"/>
      <c r="FX101" s="61"/>
      <c r="FY101" s="61"/>
      <c r="FZ101" s="61"/>
      <c r="GA101" s="61"/>
      <c r="GB101" s="61"/>
      <c r="GC101" s="61"/>
      <c r="GD101" s="61"/>
      <c r="GE101" s="61"/>
      <c r="GF101" s="61"/>
      <c r="GG101" s="61"/>
      <c r="GH101" s="61"/>
      <c r="GI101" s="61"/>
      <c r="GJ101" s="61"/>
      <c r="GK101" s="61"/>
      <c r="GL101" s="61"/>
      <c r="GM101" s="61"/>
      <c r="GN101" s="61"/>
      <c r="GO101" s="61"/>
      <c r="GP101" s="61"/>
      <c r="GQ101" s="61"/>
      <c r="GR101" s="61"/>
      <c r="GS101" s="61"/>
      <c r="GT101" s="61"/>
      <c r="GU101" s="61"/>
      <c r="GV101" s="61"/>
      <c r="GW101" s="61"/>
      <c r="GX101" s="61"/>
      <c r="GY101" s="61"/>
      <c r="GZ101" s="61"/>
      <c r="HA101" s="61"/>
      <c r="HB101" s="61"/>
      <c r="HC101" s="61"/>
      <c r="HD101" s="61"/>
      <c r="HE101" s="61"/>
      <c r="HF101" s="61"/>
      <c r="HG101" s="61"/>
      <c r="HH101" s="61"/>
      <c r="HI101" s="61"/>
      <c r="HJ101" s="61"/>
      <c r="HK101" s="61"/>
      <c r="HL101" s="61"/>
      <c r="HM101" s="61"/>
      <c r="HN101" s="61"/>
      <c r="HO101" s="61"/>
      <c r="HP101" s="61"/>
      <c r="HQ101" s="61"/>
      <c r="HR101" s="61"/>
      <c r="HS101" s="61"/>
      <c r="HT101" s="61"/>
      <c r="HU101" s="61"/>
      <c r="HV101" s="61"/>
      <c r="HW101" s="61"/>
      <c r="HX101" s="61"/>
      <c r="HY101" s="61"/>
      <c r="HZ101" s="61"/>
      <c r="IA101" s="61"/>
      <c r="IB101" s="61"/>
      <c r="IC101" s="61"/>
      <c r="ID101" s="61"/>
      <c r="IE101" s="61"/>
      <c r="IF101" s="61"/>
      <c r="IG101" s="61"/>
      <c r="IH101" s="61"/>
      <c r="II101" s="61"/>
      <c r="IJ101" s="61"/>
      <c r="IK101" s="61"/>
      <c r="IL101" s="61"/>
      <c r="IM101" s="61"/>
      <c r="IN101" s="61"/>
      <c r="IO101" s="61"/>
      <c r="IP101" s="61"/>
      <c r="IQ101" s="61"/>
      <c r="IR101" s="61"/>
      <c r="IS101" s="61"/>
      <c r="IT101" s="61"/>
      <c r="IU101" s="61"/>
      <c r="IV101" s="61"/>
      <c r="IW101" s="61"/>
      <c r="IX101" s="61"/>
      <c r="IY101" s="61"/>
      <c r="IZ101" s="61"/>
      <c r="JA101" s="61"/>
      <c r="JB101" s="61"/>
      <c r="JC101" s="61"/>
      <c r="JD101" s="61"/>
      <c r="JE101" s="61"/>
    </row>
    <row r="102" customHeight="1" spans="3:265">
      <c r="C102" s="56" t="s">
        <v>13</v>
      </c>
      <c r="D102" s="56" t="s">
        <v>320</v>
      </c>
      <c r="E102" s="56" t="s">
        <v>13</v>
      </c>
      <c r="F102" s="57" t="s">
        <v>13</v>
      </c>
      <c r="G102" s="57" t="s">
        <v>284</v>
      </c>
      <c r="H102" s="57" t="s">
        <v>13</v>
      </c>
      <c r="I102" s="57" t="s">
        <v>13</v>
      </c>
      <c r="J102" s="57" t="s">
        <v>284</v>
      </c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  <c r="CU102" s="61"/>
      <c r="CV102" s="61"/>
      <c r="CW102" s="61"/>
      <c r="CX102" s="61"/>
      <c r="CY102" s="61"/>
      <c r="CZ102" s="61"/>
      <c r="DA102" s="61"/>
      <c r="DB102" s="61"/>
      <c r="DC102" s="61"/>
      <c r="DD102" s="61"/>
      <c r="DE102" s="61"/>
      <c r="DF102" s="61"/>
      <c r="DG102" s="61"/>
      <c r="DH102" s="61"/>
      <c r="DI102" s="61"/>
      <c r="DJ102" s="61"/>
      <c r="DK102" s="61"/>
      <c r="DL102" s="61"/>
      <c r="DM102" s="61"/>
      <c r="DN102" s="61"/>
      <c r="DO102" s="61"/>
      <c r="DP102" s="61"/>
      <c r="DQ102" s="61"/>
      <c r="DR102" s="61"/>
      <c r="DS102" s="61"/>
      <c r="DT102" s="61"/>
      <c r="DU102" s="61"/>
      <c r="DV102" s="61"/>
      <c r="DW102" s="61"/>
      <c r="DX102" s="61"/>
      <c r="DY102" s="61"/>
      <c r="DZ102" s="61"/>
      <c r="EA102" s="61"/>
      <c r="EB102" s="61"/>
      <c r="EC102" s="61"/>
      <c r="ED102" s="61"/>
      <c r="EE102" s="61"/>
      <c r="EF102" s="61"/>
      <c r="EG102" s="61"/>
      <c r="EH102" s="61"/>
      <c r="EI102" s="61"/>
      <c r="EJ102" s="61"/>
      <c r="EK102" s="61"/>
      <c r="EL102" s="61"/>
      <c r="EM102" s="61"/>
      <c r="EN102" s="61"/>
      <c r="EO102" s="61"/>
      <c r="EP102" s="61"/>
      <c r="EQ102" s="61"/>
      <c r="ER102" s="61"/>
      <c r="ES102" s="61"/>
      <c r="ET102" s="61"/>
      <c r="EU102" s="61"/>
      <c r="EV102" s="61"/>
      <c r="EW102" s="61"/>
      <c r="EX102" s="61"/>
      <c r="EY102" s="61"/>
      <c r="EZ102" s="61"/>
      <c r="FA102" s="61"/>
      <c r="FB102" s="61"/>
      <c r="FC102" s="61"/>
      <c r="FD102" s="61"/>
      <c r="FE102" s="61"/>
      <c r="FF102" s="61"/>
      <c r="FG102" s="61"/>
      <c r="FH102" s="61"/>
      <c r="FI102" s="61"/>
      <c r="FJ102" s="61"/>
      <c r="FK102" s="61"/>
      <c r="FL102" s="61"/>
      <c r="FM102" s="61"/>
      <c r="FN102" s="61"/>
      <c r="FO102" s="61"/>
      <c r="FP102" s="61"/>
      <c r="FQ102" s="61"/>
      <c r="FR102" s="61"/>
      <c r="FS102" s="61"/>
      <c r="FT102" s="61"/>
      <c r="FU102" s="61"/>
      <c r="FV102" s="61"/>
      <c r="FW102" s="61"/>
      <c r="FX102" s="61"/>
      <c r="FY102" s="61"/>
      <c r="FZ102" s="61"/>
      <c r="GA102" s="61"/>
      <c r="GB102" s="61"/>
      <c r="GC102" s="61"/>
      <c r="GD102" s="61"/>
      <c r="GE102" s="61"/>
      <c r="GF102" s="61"/>
      <c r="GG102" s="61"/>
      <c r="GH102" s="61"/>
      <c r="GI102" s="61"/>
      <c r="GJ102" s="61"/>
      <c r="GK102" s="61"/>
      <c r="GL102" s="61"/>
      <c r="GM102" s="61"/>
      <c r="GN102" s="61"/>
      <c r="GO102" s="61"/>
      <c r="GP102" s="61"/>
      <c r="GQ102" s="61"/>
      <c r="GR102" s="61"/>
      <c r="GS102" s="61"/>
      <c r="GT102" s="61"/>
      <c r="GU102" s="61"/>
      <c r="GV102" s="61"/>
      <c r="GW102" s="61"/>
      <c r="GX102" s="61"/>
      <c r="GY102" s="61"/>
      <c r="GZ102" s="61"/>
      <c r="HA102" s="61"/>
      <c r="HB102" s="61"/>
      <c r="HC102" s="61"/>
      <c r="HD102" s="61"/>
      <c r="HE102" s="61"/>
      <c r="HF102" s="61"/>
      <c r="HG102" s="61"/>
      <c r="HH102" s="61"/>
      <c r="HI102" s="61"/>
      <c r="HJ102" s="61"/>
      <c r="HK102" s="61"/>
      <c r="HL102" s="61"/>
      <c r="HM102" s="61"/>
      <c r="HN102" s="61"/>
      <c r="HO102" s="61"/>
      <c r="HP102" s="61"/>
      <c r="HQ102" s="61"/>
      <c r="HR102" s="61"/>
      <c r="HS102" s="61"/>
      <c r="HT102" s="61"/>
      <c r="HU102" s="61"/>
      <c r="HV102" s="61"/>
      <c r="HW102" s="61"/>
      <c r="HX102" s="61"/>
      <c r="HY102" s="61"/>
      <c r="HZ102" s="61"/>
      <c r="IA102" s="61"/>
      <c r="IB102" s="61"/>
      <c r="IC102" s="61"/>
      <c r="ID102" s="61"/>
      <c r="IE102" s="61"/>
      <c r="IF102" s="61"/>
      <c r="IG102" s="61"/>
      <c r="IH102" s="61"/>
      <c r="II102" s="61"/>
      <c r="IJ102" s="61"/>
      <c r="IK102" s="61"/>
      <c r="IL102" s="61"/>
      <c r="IM102" s="61"/>
      <c r="IN102" s="61"/>
      <c r="IO102" s="61"/>
      <c r="IP102" s="61"/>
      <c r="IQ102" s="61"/>
      <c r="IR102" s="61"/>
      <c r="IS102" s="61"/>
      <c r="IT102" s="61"/>
      <c r="IU102" s="61"/>
      <c r="IV102" s="61"/>
      <c r="IW102" s="61"/>
      <c r="IX102" s="61"/>
      <c r="IY102" s="61"/>
      <c r="IZ102" s="61"/>
      <c r="JA102" s="61"/>
      <c r="JB102" s="61"/>
      <c r="JC102" s="61"/>
      <c r="JD102" s="61"/>
      <c r="JE102" s="61"/>
    </row>
    <row r="103" customHeight="1" spans="3:265">
      <c r="C103" s="56" t="s">
        <v>13</v>
      </c>
      <c r="D103" s="56" t="s">
        <v>13</v>
      </c>
      <c r="E103" s="56" t="s">
        <v>321</v>
      </c>
      <c r="F103" s="57" t="s">
        <v>287</v>
      </c>
      <c r="G103" s="57" t="s">
        <v>296</v>
      </c>
      <c r="H103" s="57" t="s">
        <v>297</v>
      </c>
      <c r="I103" s="57" t="s">
        <v>289</v>
      </c>
      <c r="J103" s="57" t="s">
        <v>344</v>
      </c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1"/>
      <c r="CV103" s="61"/>
      <c r="CW103" s="61"/>
      <c r="CX103" s="61"/>
      <c r="CY103" s="61"/>
      <c r="CZ103" s="61"/>
      <c r="DA103" s="61"/>
      <c r="DB103" s="61"/>
      <c r="DC103" s="61"/>
      <c r="DD103" s="61"/>
      <c r="DE103" s="61"/>
      <c r="DF103" s="61"/>
      <c r="DG103" s="61"/>
      <c r="DH103" s="61"/>
      <c r="DI103" s="61"/>
      <c r="DJ103" s="61"/>
      <c r="DK103" s="61"/>
      <c r="DL103" s="61"/>
      <c r="DM103" s="61"/>
      <c r="DN103" s="61"/>
      <c r="DO103" s="61"/>
      <c r="DP103" s="61"/>
      <c r="DQ103" s="61"/>
      <c r="DR103" s="61"/>
      <c r="DS103" s="61"/>
      <c r="DT103" s="61"/>
      <c r="DU103" s="61"/>
      <c r="DV103" s="61"/>
      <c r="DW103" s="61"/>
      <c r="DX103" s="61"/>
      <c r="DY103" s="61"/>
      <c r="DZ103" s="61"/>
      <c r="EA103" s="61"/>
      <c r="EB103" s="61"/>
      <c r="EC103" s="61"/>
      <c r="ED103" s="61"/>
      <c r="EE103" s="61"/>
      <c r="EF103" s="61"/>
      <c r="EG103" s="61"/>
      <c r="EH103" s="61"/>
      <c r="EI103" s="61"/>
      <c r="EJ103" s="61"/>
      <c r="EK103" s="61"/>
      <c r="EL103" s="61"/>
      <c r="EM103" s="61"/>
      <c r="EN103" s="61"/>
      <c r="EO103" s="61"/>
      <c r="EP103" s="61"/>
      <c r="EQ103" s="61"/>
      <c r="ER103" s="61"/>
      <c r="ES103" s="61"/>
      <c r="ET103" s="61"/>
      <c r="EU103" s="61"/>
      <c r="EV103" s="61"/>
      <c r="EW103" s="61"/>
      <c r="EX103" s="61"/>
      <c r="EY103" s="61"/>
      <c r="EZ103" s="61"/>
      <c r="FA103" s="61"/>
      <c r="FB103" s="61"/>
      <c r="FC103" s="61"/>
      <c r="FD103" s="61"/>
      <c r="FE103" s="61"/>
      <c r="FF103" s="61"/>
      <c r="FG103" s="61"/>
      <c r="FH103" s="61"/>
      <c r="FI103" s="61"/>
      <c r="FJ103" s="61"/>
      <c r="FK103" s="61"/>
      <c r="FL103" s="61"/>
      <c r="FM103" s="61"/>
      <c r="FN103" s="61"/>
      <c r="FO103" s="61"/>
      <c r="FP103" s="61"/>
      <c r="FQ103" s="61"/>
      <c r="FR103" s="61"/>
      <c r="FS103" s="61"/>
      <c r="FT103" s="61"/>
      <c r="FU103" s="61"/>
      <c r="FV103" s="61"/>
      <c r="FW103" s="61"/>
      <c r="FX103" s="61"/>
      <c r="FY103" s="61"/>
      <c r="FZ103" s="61"/>
      <c r="GA103" s="61"/>
      <c r="GB103" s="61"/>
      <c r="GC103" s="61"/>
      <c r="GD103" s="61"/>
      <c r="GE103" s="61"/>
      <c r="GF103" s="61"/>
      <c r="GG103" s="61"/>
      <c r="GH103" s="61"/>
      <c r="GI103" s="61"/>
      <c r="GJ103" s="61"/>
      <c r="GK103" s="61"/>
      <c r="GL103" s="61"/>
      <c r="GM103" s="61"/>
      <c r="GN103" s="61"/>
      <c r="GO103" s="61"/>
      <c r="GP103" s="61"/>
      <c r="GQ103" s="61"/>
      <c r="GR103" s="61"/>
      <c r="GS103" s="61"/>
      <c r="GT103" s="61"/>
      <c r="GU103" s="61"/>
      <c r="GV103" s="61"/>
      <c r="GW103" s="61"/>
      <c r="GX103" s="61"/>
      <c r="GY103" s="61"/>
      <c r="GZ103" s="61"/>
      <c r="HA103" s="61"/>
      <c r="HB103" s="61"/>
      <c r="HC103" s="61"/>
      <c r="HD103" s="61"/>
      <c r="HE103" s="61"/>
      <c r="HF103" s="61"/>
      <c r="HG103" s="61"/>
      <c r="HH103" s="61"/>
      <c r="HI103" s="61"/>
      <c r="HJ103" s="61"/>
      <c r="HK103" s="61"/>
      <c r="HL103" s="61"/>
      <c r="HM103" s="61"/>
      <c r="HN103" s="61"/>
      <c r="HO103" s="61"/>
      <c r="HP103" s="61"/>
      <c r="HQ103" s="61"/>
      <c r="HR103" s="61"/>
      <c r="HS103" s="61"/>
      <c r="HT103" s="61"/>
      <c r="HU103" s="61"/>
      <c r="HV103" s="61"/>
      <c r="HW103" s="61"/>
      <c r="HX103" s="61"/>
      <c r="HY103" s="61"/>
      <c r="HZ103" s="61"/>
      <c r="IA103" s="61"/>
      <c r="IB103" s="61"/>
      <c r="IC103" s="61"/>
      <c r="ID103" s="61"/>
      <c r="IE103" s="61"/>
      <c r="IF103" s="61"/>
      <c r="IG103" s="61"/>
      <c r="IH103" s="61"/>
      <c r="II103" s="61"/>
      <c r="IJ103" s="61"/>
      <c r="IK103" s="61"/>
      <c r="IL103" s="61"/>
      <c r="IM103" s="61"/>
      <c r="IN103" s="61"/>
      <c r="IO103" s="61"/>
      <c r="IP103" s="61"/>
      <c r="IQ103" s="61"/>
      <c r="IR103" s="61"/>
      <c r="IS103" s="61"/>
      <c r="IT103" s="61"/>
      <c r="IU103" s="61"/>
      <c r="IV103" s="61"/>
      <c r="IW103" s="61"/>
      <c r="IX103" s="61"/>
      <c r="IY103" s="61"/>
      <c r="IZ103" s="61"/>
      <c r="JA103" s="61"/>
      <c r="JB103" s="61"/>
      <c r="JC103" s="61"/>
      <c r="JD103" s="61"/>
      <c r="JE103" s="61"/>
    </row>
    <row r="104" customHeight="1" spans="3:10">
      <c r="C104" s="58"/>
      <c r="D104" s="59"/>
      <c r="E104" s="59"/>
      <c r="F104" s="60"/>
      <c r="G104" s="60"/>
      <c r="H104" s="60"/>
      <c r="I104" s="60"/>
      <c r="J104" s="60"/>
    </row>
  </sheetData>
  <mergeCells count="2">
    <mergeCell ref="A3:J3"/>
    <mergeCell ref="A4:J4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尘埃落定</cp:lastModifiedBy>
  <dcterms:created xsi:type="dcterms:W3CDTF">2025-03-11T02:51:00Z</dcterms:created>
  <dcterms:modified xsi:type="dcterms:W3CDTF">2025-08-18T03:10:43Z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4101C75E75E94E6A996A51A09491D6AB_13</vt:lpwstr>
  </property>
  <property fmtid="{D5CDD505-2E9C-101B-9397-08002B2CF9AE}" pid="3" name="KSOProductBuildVer">
    <vt:lpwstr>2052-12.1.0.21915</vt:lpwstr>
  </property>
</Properties>
</file>