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<sst xmlns="http://schemas.openxmlformats.org/spreadsheetml/2006/main" count="812" uniqueCount="283">
  <si>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</si>
  <si>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</si>
  <si>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</si>
  <si>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</si>
  <si>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</si>
  <si>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</si>
  <si>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</si>
  <si>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</si>
  <si>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</si>
  <si>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</si>
  <si>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</si>
  <si>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</si>
  <si>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/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</si>
  <si>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</si>
  <si>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</si>
  <si>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</si>
  <si>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</si>
  <si>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</si>
  <si>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</si>
  <si>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</si>
  <si>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</si>
  <si>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</si>
  <si>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</si>
  <si>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</si>
  <si>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</si>
  <si>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</si>
  <si>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</si>
  <si>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</si>
  <si>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</si>
  <si>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</si>
  <si>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</si>
  <si>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</si>
  <si>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</si>
  <si>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</si>
  <si>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</si>
  <si>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</si>
  <si>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</si>
  <si>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</si>
  <si>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</si>
  <si>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</si>
  <si>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</si>
  <si>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</si>
  <si>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</si>
  <si>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</si>
  <si>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</si>
  <si>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</si>
  <si>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</si>
  <si>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</si>
  <si>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</si>
  <si>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</si>
  <si>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</si>
  <si>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</si>
  <si>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</si>
  <si>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</si>
  <si>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</si>
  <si>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</si>
  <si>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</si>
  <si>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</si>
  <si>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</si>
  <si>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</si>
  <si>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</si>
  <si>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</si>
  <si>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</si>
  <si>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</si>
  <si>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</si>
  <si>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131013</t>
  </si>
  <si>
    <t>德钦县升平镇社区卫生服务中心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</si>
  <si>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</si>
  <si>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</si>
  <si>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</si>
  <si>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</si>
  <si>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</si>
  <si>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</si>
  <si>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</si>
  <si>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</si>
  <si>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</si>
  <si>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</si>
  <si>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</si>
  <si>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</si>
  <si>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</si>
  <si>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</si>
  <si>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</si>
  <si>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</si>
  <si>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</si>
  <si>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</si>
  <si>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</si>
  <si>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</si>
  <si>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</si>
  <si>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</si>
  <si>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</si>
  <si>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</si>
  <si>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</si>
  <si>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</si>
  <si>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</si>
  <si>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</si>
  <si>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</si>
  <si>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</si>
  <si>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</si>
  <si>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</si>
  <si>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</si>
  <si>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</si>
  <si>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</si>
  <si>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</si>
  <si>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</si>
  <si>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</si>
  <si>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</si>
  <si>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</si>
  <si>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</si>
  <si>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</si>
  <si>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</si>
  <si>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</si>
  <si>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</si>
  <si>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</si>
  <si>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</si>
  <si>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</si>
  <si>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</si>
  <si>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</si>
  <si>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</si>
  <si>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</si>
  <si>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</si>
  <si>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</si>
  <si>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</si>
  <si>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</si>
  <si>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</si>
  <si>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</si>
  <si>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</si>
  <si>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</si>
  <si>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</si>
  <si>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</si>
  <si>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</si>
  <si>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</si>
  <si>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</si>
  <si>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</si>
  <si>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</si>
  <si>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</si>
  <si>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</si>
  <si>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</si>
  <si>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"=""单位名称：""&amp;Fx_First(""Parameter"",""@单位名称"")"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</si>
  <si>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</si>
  <si>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</si>
  <si>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</si>
  <si>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</si>
  <si>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</si>
  <si>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</si>
  <si>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</si>
  <si>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</si>
  <si>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</si>
  <si>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</si>
  <si>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</si>
  <si>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</si>
  <si>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</si>
  <si>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</si>
  <si>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</si>
  <si>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</si>
  <si>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</si>
  <si>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</si>
  <si>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</si>
  <si>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</si>
  <si>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</si>
  <si>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</si>
  <si>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533422210000000017384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</si>
  <si>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</si>
  <si>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</si>
  <si>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</si>
  <si>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</si>
  <si>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</si>
  <si>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</si>
  <si>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</si>
  <si>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533422241100002137035</t>
  </si>
  <si>
    <t>事业人员规范后绩效奖</t>
  </si>
  <si>
    <t>533422210000000017385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</si>
  <si>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</si>
  <si>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</si>
  <si>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</si>
  <si>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</si>
  <si>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</si>
  <si>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</si>
  <si>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</si>
  <si>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</si>
  <si>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</si>
  <si>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</si>
  <si>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</si>
  <si>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533422210000000017386</t>
  </si>
  <si>
    <t>30113</t>
  </si>
  <si>
    <t>533422210000000017391</t>
  </si>
  <si>
    <t>一般公用经费</t>
  </si>
  <si>
    <t>30206</t>
  </si>
  <si>
    <t>电费</t>
  </si>
  <si>
    <t>30205</t>
  </si>
  <si>
    <t>水费</t>
  </si>
  <si>
    <t>30211</t>
  </si>
  <si>
    <t>差旅费</t>
  </si>
  <si>
    <t>30201</t>
  </si>
  <si>
    <t>办公费</t>
  </si>
  <si>
    <t>533422210000000017390</t>
  </si>
  <si>
    <t>工会经费</t>
  </si>
  <si>
    <t>30228</t>
  </si>
  <si>
    <t>30229</t>
  </si>
  <si>
    <t>福利费</t>
  </si>
  <si>
    <t>533422241100002137027</t>
  </si>
  <si>
    <t>体检费</t>
  </si>
  <si>
    <t>533422210000000017388</t>
  </si>
  <si>
    <t>公务用车运行维护费</t>
  </si>
  <si>
    <t>30231</t>
  </si>
  <si>
    <t>533422241100002140988</t>
  </si>
  <si>
    <t>农家卫生员资金</t>
  </si>
  <si>
    <t>30199</t>
  </si>
  <si>
    <t>其他工资福利支出</t>
  </si>
  <si>
    <t>533422241100002141084</t>
  </si>
  <si>
    <t>乡村医生资金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</si>
  <si>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</si>
  <si>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</si>
  <si>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</si>
  <si>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</si>
  <si>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</si>
  <si>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</si>
  <si>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</si>
  <si>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预算05-2表</t>
  </si>
  <si>
    <t>2025年项目支出绩效目标表</t>
  </si>
  <si>
    <t>单位名称：德钦县升平镇社区卫生服务中心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</si>
  <si>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</si>
  <si>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</si>
  <si>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</si>
  <si>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</si>
  <si>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</si>
  <si>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</si>
  <si>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</si>
  <si>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</si>
  <si>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</si>
  <si>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</si>
  <si>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此表内容为空</t>
  </si>
  <si>
    <t>预算06表</t>
  </si>
  <si>
    <t>2025年政府性基金预算支出预算表</t>
  </si>
  <si>
    <t>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</si>
  <si>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</si>
  <si>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</si>
  <si>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</si>
  <si>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</si>
  <si>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</si>
  <si>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</si>
  <si>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</si>
  <si>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</si>
  <si>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</si>
  <si>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</si>
  <si>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</si>
  <si>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</si>
  <si>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车辆加油服务</t>
  </si>
  <si>
    <t>车辆加油、添加燃料服务</t>
  </si>
  <si>
    <t>次</t>
  </si>
  <si>
    <t>机动车保险服务</t>
  </si>
  <si>
    <t>车辆维修和保养服务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</si>
  <si>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</si>
  <si>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</si>
  <si>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</si>
  <si>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</si>
  <si>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</si>
  <si>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</si>
  <si>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</si>
  <si>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</si>
  <si>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</si>
  <si>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</si>
  <si>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德钦县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</si>
  <si>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</si>
  <si>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</si>
  <si>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</si>
  <si>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</si>
  <si>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</si>
  <si>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</si>
  <si>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</si>
  <si>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</si>
  <si>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</si>
  <si>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</si>
  <si>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</si>
  <si>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</si>
  <si>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</si>
  <si>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</si>
  <si>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</si>
  <si>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</si>
  <si>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</si>
  <si>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</si>
  <si>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</si>
  <si>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</si>
  <si>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"=Val(""DataSet1"",""PRO_NAME"")"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</si>
</sst>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3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  <xf numFmtId="0" fontId="32" fillId="0" borderId="0">
      <alignment vertical="top"/>
      <protection locked="0"/>
    </xf>
  </cellStyleXfs>
  <cellXfs count="23"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>
      <alignment horizontal="left" vertical="center" wrapText="1"/>
    </xf>
    <xf numFmtId="178" fontId="5" fillId="0" borderId="1" xfId="54" applyNumberFormat="1" applyFont="1" applyBorder="1" applyAlignment="1">
      <alignment horizontal="right" vertical="center" wrapText="1"/>
    </xf>
    <xf numFmtId="178" fontId="6" fillId="0" borderId="1" xfId="54" applyNumberFormat="1" applyFont="1" applyBorder="1" applyAlignment="1">
      <alignment horizontal="right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right" vertical="center" wrapText="1"/>
    </xf>
    <xf numFmtId="49" fontId="7" fillId="0" borderId="2" xfId="53" applyNumberFormat="1" applyFont="1" applyBorder="1">
      <alignment horizontal="left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9" fillId="0" borderId="2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>
      <alignment horizontal="left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49" fontId="7" fillId="0" borderId="2" xfId="53" applyNumberFormat="1" applyFont="1" applyBorder="1" applyAlignment="1">
      <alignment horizontal="right" vertical="center" wrapText="1"/>
    </xf>
    <xf numFmtId="49" fontId="5" fillId="0" borderId="1" xfId="53" applyNumberFormat="1" applyFont="1" applyBorder="1">
      <alignment horizontal="left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left" vertical="center" wrapText="1" indent="1"/>
    </xf>
    <xf numFmtId="49" fontId="4" fillId="0" borderId="1" xfId="53" applyNumberFormat="1" applyFont="1" applyBorder="1" applyAlignment="1">
      <alignment horizontal="left" vertical="center" wrapText="1" indent="2"/>
    </xf>
    <xf numFmtId="49" fontId="4" fillId="0" borderId="1" xfId="53" applyNumberFormat="1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pane ySplit="1" topLeftCell="A14" activePane="bottomLeft" state="frozen"/>
      <selection/>
      <selection pane="bottomLeft" activeCell="D7" sqref="D7:D9"/>
    </sheetView>
  </sheetViews>
  <sheetFormatPr defaultColWidth="10.3333333333333" defaultRowHeight="15" customHeight="1" outlineLevelCol="3"/>
  <cols>
    <col min="1" max="4" width="43.8111111111111" customWidth="1"/>
  </cols>
  <sheetData>
    <row r="1" customHeight="1" spans="1:4">
      <c r="A1" s="1"/>
      <c r="B1" s="1"/>
      <c r="C1" s="1"/>
      <c r="D1" s="1"/>
    </row>
    <row r="2" ht="17.7" customHeight="1" spans="1:4">
      <c r="A2" s="3"/>
      <c r="B2" s="3"/>
      <c r="C2" s="3"/>
      <c r="D2" s="16" t="s">
        <v>0</v>
      </c>
    </row>
    <row r="3" ht="54.45" customHeight="1" spans="1:4">
      <c r="A3" s="3" t="s">
        <v>1</v>
      </c>
      <c r="B3" s="3"/>
      <c r="C3" s="3"/>
      <c r="D3" s="3"/>
    </row>
    <row r="4" ht="18.75" customHeight="1" spans="1:4">
      <c r="A4" s="6" t="str">
        <f>"单位名称："&amp;"德钦县升平镇社区卫生服务中心"</f>
        <v>单位名称：德钦县升平镇社区卫生服务中心</v>
      </c>
      <c r="B4" s="6"/>
      <c r="C4" s="6"/>
      <c r="D4" s="22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7</v>
      </c>
      <c r="D6" s="5" t="s">
        <v>6</v>
      </c>
    </row>
    <row r="7" ht="31.95" customHeight="1" spans="1:4">
      <c r="A7" s="6" t="s">
        <v>8</v>
      </c>
      <c r="B7" s="8">
        <v>6851989.4</v>
      </c>
      <c r="C7" s="6" t="str">
        <f>" ("&amp;"一"&amp;")  "&amp;"社会保障和就业支出"</f>
        <v> (一)  社会保障和就业支出</v>
      </c>
      <c r="D7" s="8">
        <v>699704.96</v>
      </c>
    </row>
    <row r="8" ht="31.95" customHeight="1" spans="1:4">
      <c r="A8" s="6" t="s">
        <v>9</v>
      </c>
      <c r="B8" s="8"/>
      <c r="C8" s="6" t="str">
        <f>" ("&amp;"二"&amp;")  "&amp;"卫生健康支出"</f>
        <v> (二)  卫生健康支出</v>
      </c>
      <c r="D8" s="8">
        <v>7717595.64</v>
      </c>
    </row>
    <row r="9" ht="31.95" customHeight="1" spans="1:4">
      <c r="A9" s="6" t="s">
        <v>10</v>
      </c>
      <c r="B9" s="8"/>
      <c r="C9" s="6" t="str">
        <f>" ("&amp;"三"&amp;")  "&amp;"住房保障支出"</f>
        <v> (三)  住房保障支出</v>
      </c>
      <c r="D9" s="8">
        <v>534688.8</v>
      </c>
    </row>
    <row r="10" ht="31.95" customHeight="1" spans="1:4">
      <c r="A10" s="6" t="s">
        <v>11</v>
      </c>
      <c r="B10" s="8"/>
      <c r="C10" s="6" t="s">
        <v>12</v>
      </c>
      <c r="D10" s="8" t="s">
        <v>12</v>
      </c>
    </row>
    <row r="11" ht="31.95" customHeight="1" spans="1:4">
      <c r="A11" s="6" t="s">
        <v>13</v>
      </c>
      <c r="B11" s="8"/>
      <c r="C11" s="22" t="s">
        <v>12</v>
      </c>
      <c r="D11" s="8"/>
    </row>
    <row r="12" ht="31.95" customHeight="1" spans="1:4">
      <c r="A12" s="6" t="s">
        <v>14</v>
      </c>
      <c r="B12" s="8">
        <v>2100000</v>
      </c>
      <c r="C12" s="6"/>
      <c r="D12" s="8"/>
    </row>
    <row r="13" ht="31.95" customHeight="1" spans="1:4">
      <c r="A13" s="6" t="s">
        <v>15</v>
      </c>
      <c r="B13" s="8"/>
      <c r="C13" s="6"/>
      <c r="D13" s="8"/>
    </row>
    <row r="14" ht="31.95" customHeight="1" spans="1:4">
      <c r="A14" s="6" t="s">
        <v>16</v>
      </c>
      <c r="B14" s="8"/>
      <c r="C14" s="6"/>
      <c r="D14" s="8"/>
    </row>
    <row r="15" ht="31.95" customHeight="1" spans="1:4">
      <c r="A15" s="6" t="s">
        <v>17</v>
      </c>
      <c r="B15" s="8"/>
      <c r="C15" s="6"/>
      <c r="D15" s="8"/>
    </row>
    <row r="16" ht="31.95" customHeight="1" spans="1:4">
      <c r="A16" s="6" t="s">
        <v>18</v>
      </c>
      <c r="B16" s="8"/>
      <c r="C16" s="6"/>
      <c r="D16" s="8"/>
    </row>
    <row r="17" ht="31.95" customHeight="1" spans="1:4">
      <c r="A17" s="5" t="s">
        <v>19</v>
      </c>
      <c r="B17" s="8">
        <v>8951989.4</v>
      </c>
      <c r="C17" s="5" t="s">
        <v>20</v>
      </c>
      <c r="D17" s="8">
        <v>8951989.4</v>
      </c>
    </row>
    <row r="18" ht="31.95" customHeight="1" spans="1:4">
      <c r="A18" s="6" t="s">
        <v>21</v>
      </c>
      <c r="B18" s="8"/>
      <c r="C18" s="6" t="s">
        <v>22</v>
      </c>
      <c r="D18" s="8" t="s">
        <v>12</v>
      </c>
    </row>
    <row r="19" ht="31.95" customHeight="1" spans="1:4">
      <c r="A19" s="6" t="s">
        <v>23</v>
      </c>
      <c r="B19" s="8"/>
      <c r="C19" s="6" t="s">
        <v>23</v>
      </c>
      <c r="D19" s="8"/>
    </row>
    <row r="20" ht="31.95" customHeight="1" spans="1:4">
      <c r="A20" s="6" t="s">
        <v>24</v>
      </c>
      <c r="B20" s="8"/>
      <c r="C20" s="6" t="s">
        <v>25</v>
      </c>
      <c r="D20" s="8" t="s">
        <v>12</v>
      </c>
    </row>
    <row r="21" ht="31.95" customHeight="1" spans="1:4">
      <c r="A21" s="5" t="s">
        <v>26</v>
      </c>
      <c r="B21" s="8">
        <v>8951989.4</v>
      </c>
      <c r="C21" s="5" t="s">
        <v>27</v>
      </c>
      <c r="D21" s="8">
        <v>8951989.4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9" sqref="C9"/>
    </sheetView>
  </sheetViews>
  <sheetFormatPr defaultColWidth="10.3333333333333" defaultRowHeight="15" customHeight="1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customFormat="1" ht="18.75" customHeight="1" spans="6:6">
      <c r="F2" s="2" t="s">
        <v>231</v>
      </c>
    </row>
    <row r="3" ht="56.7" customHeight="1" spans="1:6">
      <c r="A3" s="3" t="s">
        <v>232</v>
      </c>
      <c r="B3" s="3" t="s">
        <v>233</v>
      </c>
      <c r="C3" s="3"/>
      <c r="D3" s="3"/>
      <c r="E3" s="3"/>
      <c r="F3" s="3"/>
    </row>
    <row r="4" customFormat="1" ht="18.75" customHeight="1" spans="1:6">
      <c r="A4" t="s">
        <v>219</v>
      </c>
      <c r="B4" t="s">
        <v>137</v>
      </c>
      <c r="F4" s="2" t="s">
        <v>2</v>
      </c>
    </row>
    <row r="5" ht="32.7" customHeight="1" spans="1:6">
      <c r="A5" s="5" t="s">
        <v>138</v>
      </c>
      <c r="B5" s="5" t="s">
        <v>69</v>
      </c>
      <c r="C5" s="5" t="s">
        <v>70</v>
      </c>
      <c r="D5" s="5" t="s">
        <v>234</v>
      </c>
      <c r="E5" s="5"/>
      <c r="F5" s="5"/>
    </row>
    <row r="6" ht="32.7" customHeight="1" spans="1:6">
      <c r="A6" s="5"/>
      <c r="B6" s="5"/>
      <c r="C6" s="5"/>
      <c r="D6" s="5" t="s">
        <v>32</v>
      </c>
      <c r="E6" s="5" t="s">
        <v>71</v>
      </c>
      <c r="F6" s="5" t="s">
        <v>72</v>
      </c>
    </row>
    <row r="7" ht="32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2.7" customHeight="1" spans="1:6">
      <c r="A8" s="6"/>
      <c r="B8" s="6"/>
      <c r="C8" s="6"/>
      <c r="D8" s="8"/>
      <c r="E8" s="8"/>
      <c r="F8" s="8"/>
    </row>
    <row r="9" ht="32.7" customHeight="1" spans="1:6">
      <c r="A9" s="6"/>
      <c r="B9" s="6"/>
      <c r="C9" s="17" t="s">
        <v>230</v>
      </c>
      <c r="D9" s="8"/>
      <c r="E9" s="8"/>
      <c r="F9" s="8"/>
    </row>
    <row r="10" ht="32.7" customHeight="1" spans="1:6">
      <c r="A10" s="5" t="s">
        <v>109</v>
      </c>
      <c r="B10" s="5" t="s">
        <v>109</v>
      </c>
      <c r="C10" s="5" t="s">
        <v>109</v>
      </c>
      <c r="D10" s="8"/>
      <c r="E10" s="8"/>
      <c r="F10" s="8"/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topLeftCell="C1" workbookViewId="0">
      <pane ySplit="1" topLeftCell="A2" activePane="bottomLeft" state="frozen"/>
      <selection/>
      <selection pane="bottomLeft" activeCell="D12" sqref="D12"/>
    </sheetView>
  </sheetViews>
  <sheetFormatPr defaultColWidth="10.3333333333333" defaultRowHeight="15" customHeight="1"/>
  <cols>
    <col min="1" max="3" width="37.6444444444444" customWidth="1"/>
    <col min="4" max="5" width="23.3111111111111" customWidth="1"/>
    <col min="6" max="8" width="33.3333333333333" customWidth="1"/>
    <col min="9" max="17" width="22.4777777777778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" t="s">
        <v>235</v>
      </c>
    </row>
    <row r="3" ht="56.7" customHeight="1" spans="1:17">
      <c r="A3" s="12" t="s">
        <v>236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ht="18.75" customHeight="1" spans="1:17">
      <c r="A4" s="11" t="str">
        <f>"单位名称："&amp;"德钦县升平镇社区卫生服务中心"</f>
        <v>单位名称：德钦县升平镇社区卫生服务中心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6" t="s">
        <v>128</v>
      </c>
    </row>
    <row r="5" ht="18.75" customHeight="1" spans="1:17">
      <c r="A5" s="13" t="s">
        <v>237</v>
      </c>
      <c r="B5" s="13" t="s">
        <v>238</v>
      </c>
      <c r="C5" s="13" t="s">
        <v>239</v>
      </c>
      <c r="D5" s="13" t="s">
        <v>240</v>
      </c>
      <c r="E5" s="13" t="s">
        <v>241</v>
      </c>
      <c r="F5" s="13" t="s">
        <v>242</v>
      </c>
      <c r="G5" s="13" t="s">
        <v>145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ht="18.75" customHeight="1" spans="1:17">
      <c r="A6" s="13"/>
      <c r="B6" s="13"/>
      <c r="C6" s="13"/>
      <c r="D6" s="13"/>
      <c r="E6" s="13"/>
      <c r="F6" s="13"/>
      <c r="G6" s="13" t="s">
        <v>32</v>
      </c>
      <c r="H6" s="13" t="s">
        <v>35</v>
      </c>
      <c r="I6" s="13" t="s">
        <v>243</v>
      </c>
      <c r="J6" s="13" t="s">
        <v>244</v>
      </c>
      <c r="K6" s="13" t="s">
        <v>245</v>
      </c>
      <c r="L6" s="13" t="s">
        <v>39</v>
      </c>
      <c r="M6" s="13"/>
      <c r="N6" s="13"/>
      <c r="O6" s="13"/>
      <c r="P6" s="13"/>
      <c r="Q6" s="13"/>
    </row>
    <row r="7" ht="18.75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 t="s">
        <v>34</v>
      </c>
      <c r="M7" s="13" t="s">
        <v>41</v>
      </c>
      <c r="N7" s="13" t="s">
        <v>215</v>
      </c>
      <c r="O7" s="13" t="s">
        <v>43</v>
      </c>
      <c r="P7" s="13" t="s">
        <v>44</v>
      </c>
      <c r="Q7" s="13" t="s">
        <v>45</v>
      </c>
    </row>
    <row r="8" ht="18.75" customHeight="1" spans="1:17">
      <c r="A8" s="13" t="s">
        <v>46</v>
      </c>
      <c r="B8" s="13" t="s">
        <v>47</v>
      </c>
      <c r="C8" s="13" t="s">
        <v>48</v>
      </c>
      <c r="D8" s="13" t="s">
        <v>49</v>
      </c>
      <c r="E8" s="13" t="s">
        <v>50</v>
      </c>
      <c r="F8" s="13" t="s">
        <v>51</v>
      </c>
      <c r="G8" s="13" t="s">
        <v>52</v>
      </c>
      <c r="H8" s="13" t="s">
        <v>53</v>
      </c>
      <c r="I8" s="13" t="s">
        <v>54</v>
      </c>
      <c r="J8" s="13" t="s">
        <v>55</v>
      </c>
      <c r="K8" s="13" t="s">
        <v>56</v>
      </c>
      <c r="L8" s="13" t="s">
        <v>57</v>
      </c>
      <c r="M8" s="13" t="s">
        <v>58</v>
      </c>
      <c r="N8" s="13" t="s">
        <v>59</v>
      </c>
      <c r="O8" s="13" t="s">
        <v>60</v>
      </c>
      <c r="P8" s="13" t="s">
        <v>61</v>
      </c>
      <c r="Q8" s="13" t="s">
        <v>62</v>
      </c>
    </row>
    <row r="9" ht="38.7" customHeight="1" spans="1:17">
      <c r="A9" s="14" t="s">
        <v>66</v>
      </c>
      <c r="B9" s="14"/>
      <c r="C9" s="14"/>
      <c r="D9" s="14"/>
      <c r="E9" s="14"/>
      <c r="F9" s="7">
        <v>13500</v>
      </c>
      <c r="G9" s="7">
        <v>13500</v>
      </c>
      <c r="H9" s="7">
        <v>13500</v>
      </c>
      <c r="I9" s="7"/>
      <c r="J9" s="7"/>
      <c r="K9" s="7"/>
      <c r="L9" s="7"/>
      <c r="M9" s="7"/>
      <c r="N9" s="7"/>
      <c r="O9" s="7"/>
      <c r="P9" s="7"/>
      <c r="Q9" s="7"/>
    </row>
    <row r="10" ht="38.7" customHeight="1" spans="1:17">
      <c r="A10" s="14" t="str">
        <f t="shared" ref="A10:A12" si="0">"    "&amp;"公务用车运行维护费"</f>
        <v>    公务用车运行维护费</v>
      </c>
      <c r="B10" s="14" t="s">
        <v>246</v>
      </c>
      <c r="C10" s="14" t="s">
        <v>247</v>
      </c>
      <c r="D10" s="15" t="s">
        <v>248</v>
      </c>
      <c r="E10" s="15">
        <v>1</v>
      </c>
      <c r="F10" s="7">
        <v>5000</v>
      </c>
      <c r="G10" s="7">
        <v>5000</v>
      </c>
      <c r="H10" s="7">
        <v>5000</v>
      </c>
      <c r="I10" s="7"/>
      <c r="J10" s="7"/>
      <c r="K10" s="7"/>
      <c r="L10" s="7"/>
      <c r="M10" s="7"/>
      <c r="N10" s="7"/>
      <c r="O10" s="7"/>
      <c r="P10" s="7"/>
      <c r="Q10" s="7"/>
    </row>
    <row r="11" ht="38.7" customHeight="1" spans="1:17">
      <c r="A11" s="14" t="str">
        <f t="shared" si="0"/>
        <v>    公务用车运行维护费</v>
      </c>
      <c r="B11" s="14" t="s">
        <v>249</v>
      </c>
      <c r="C11" s="14" t="s">
        <v>249</v>
      </c>
      <c r="D11" s="15" t="s">
        <v>248</v>
      </c>
      <c r="E11" s="15">
        <v>1</v>
      </c>
      <c r="F11" s="7">
        <v>3500</v>
      </c>
      <c r="G11" s="7">
        <v>3500</v>
      </c>
      <c r="H11" s="7">
        <v>3500</v>
      </c>
      <c r="I11" s="7"/>
      <c r="J11" s="7"/>
      <c r="K11" s="7"/>
      <c r="L11" s="7"/>
      <c r="M11" s="7"/>
      <c r="N11" s="7"/>
      <c r="O11" s="7"/>
      <c r="P11" s="7"/>
      <c r="Q11" s="7"/>
    </row>
    <row r="12" ht="38.7" customHeight="1" spans="1:17">
      <c r="A12" s="14" t="str">
        <f t="shared" si="0"/>
        <v>    公务用车运行维护费</v>
      </c>
      <c r="B12" s="14" t="s">
        <v>250</v>
      </c>
      <c r="C12" s="14" t="s">
        <v>250</v>
      </c>
      <c r="D12" s="15" t="s">
        <v>248</v>
      </c>
      <c r="E12" s="15">
        <v>1</v>
      </c>
      <c r="F12" s="7">
        <v>5000</v>
      </c>
      <c r="G12" s="7">
        <v>5000</v>
      </c>
      <c r="H12" s="7">
        <v>5000</v>
      </c>
      <c r="I12" s="7"/>
      <c r="J12" s="7"/>
      <c r="K12" s="7"/>
      <c r="L12" s="7"/>
      <c r="M12" s="7"/>
      <c r="N12" s="7"/>
      <c r="O12" s="7"/>
      <c r="P12" s="7"/>
      <c r="Q12" s="7"/>
    </row>
    <row r="13" ht="38.7" customHeight="1" spans="1:17">
      <c r="A13" s="15" t="s">
        <v>32</v>
      </c>
      <c r="B13" s="15"/>
      <c r="C13" s="15"/>
      <c r="D13" s="15"/>
      <c r="E13" s="15"/>
      <c r="F13" s="7">
        <v>13500</v>
      </c>
      <c r="G13" s="7">
        <v>13500</v>
      </c>
      <c r="H13" s="7">
        <v>13500</v>
      </c>
      <c r="I13" s="7"/>
      <c r="J13" s="7"/>
      <c r="K13" s="7"/>
      <c r="L13" s="7"/>
      <c r="M13" s="7"/>
      <c r="N13" s="7"/>
      <c r="O13" s="7"/>
      <c r="P13" s="7"/>
      <c r="Q13" s="7"/>
    </row>
  </sheetData>
  <mergeCells count="16">
    <mergeCell ref="A3:Q3"/>
    <mergeCell ref="A4:P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C10" sqref="C10"/>
    </sheetView>
  </sheetViews>
  <sheetFormatPr defaultColWidth="10.3333333333333" defaultRowHeight="15" customHeight="1"/>
  <cols>
    <col min="1" max="1" width="47.4777777777778" customWidth="1"/>
    <col min="2" max="3" width="42.3111111111111" customWidth="1"/>
    <col min="4" max="5" width="30.6777777777778" customWidth="1"/>
    <col min="6" max="14" width="19.811111111111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18.75" customHeight="1" spans="14:14">
      <c r="N2" s="2" t="s">
        <v>251</v>
      </c>
    </row>
    <row r="3" ht="55.95" customHeight="1" spans="1:14">
      <c r="A3" s="3" t="s">
        <v>252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1" ht="18.75" customHeight="1" spans="1:14">
      <c r="A4" s="4" t="str">
        <f>"单位名称："&amp;"德钦县升平镇社区卫生服务中心"</f>
        <v>单位名称：德钦县升平镇社区卫生服务中心</v>
      </c>
      <c r="N4" s="2" t="s">
        <v>128</v>
      </c>
    </row>
    <row r="5" ht="34.2" customHeight="1" spans="1:14">
      <c r="A5" s="5" t="s">
        <v>237</v>
      </c>
      <c r="B5" s="5" t="s">
        <v>253</v>
      </c>
      <c r="C5" s="5" t="s">
        <v>254</v>
      </c>
      <c r="D5" s="5" t="s">
        <v>145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255</v>
      </c>
      <c r="B6" s="5" t="s">
        <v>244</v>
      </c>
      <c r="C6" s="5" t="s">
        <v>245</v>
      </c>
      <c r="D6" s="5" t="s">
        <v>32</v>
      </c>
      <c r="E6" s="5" t="s">
        <v>35</v>
      </c>
      <c r="F6" s="5" t="s">
        <v>243</v>
      </c>
      <c r="G6" s="5" t="s">
        <v>244</v>
      </c>
      <c r="H6" s="5" t="s">
        <v>245</v>
      </c>
      <c r="I6" s="5" t="s">
        <v>256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34</v>
      </c>
      <c r="F7" s="5"/>
      <c r="G7" s="5"/>
      <c r="H7" s="5"/>
      <c r="I7" s="5" t="s">
        <v>34</v>
      </c>
      <c r="J7" s="5" t="s">
        <v>41</v>
      </c>
      <c r="K7" s="5" t="s">
        <v>215</v>
      </c>
      <c r="L7" s="5" t="s">
        <v>43</v>
      </c>
      <c r="M7" s="5" t="s">
        <v>44</v>
      </c>
      <c r="N7" s="5" t="s">
        <v>45</v>
      </c>
    </row>
    <row r="8" ht="18.75" customHeight="1" spans="1:14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</row>
    <row r="9" ht="39.45" customHeight="1" spans="1:14">
      <c r="A9" s="6"/>
      <c r="B9" s="6"/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9.45" customHeight="1" spans="1:14">
      <c r="A10" s="6"/>
      <c r="B10" s="6"/>
      <c r="C10" s="6" t="s">
        <v>230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39.45" customHeight="1" spans="1:14">
      <c r="A11" s="5" t="s">
        <v>109</v>
      </c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10.3333333333333" defaultRowHeight="15" customHeight="1" outlineLevelCol="4"/>
  <cols>
    <col min="1" max="1" width="47.4777777777778" customWidth="1"/>
    <col min="2" max="5" width="33.3333333333333" customWidth="1"/>
  </cols>
  <sheetData>
    <row r="1" customHeight="1" spans="1:5">
      <c r="A1" s="1"/>
      <c r="B1" s="1"/>
      <c r="C1" s="1"/>
      <c r="D1" s="1"/>
      <c r="E1" s="1"/>
    </row>
    <row r="2" customFormat="1" ht="18.75" customHeight="1" spans="5:5">
      <c r="E2" s="2" t="s">
        <v>257</v>
      </c>
    </row>
    <row r="3" ht="55.2" customHeight="1" spans="1:5">
      <c r="A3" s="3" t="s">
        <v>258</v>
      </c>
      <c r="B3" s="3"/>
      <c r="C3" s="3"/>
      <c r="D3" s="3"/>
      <c r="E3" s="3"/>
    </row>
    <row r="4" customFormat="1" ht="18.75" customHeight="1" spans="1:5">
      <c r="A4" s="4" t="str">
        <f>"单位名称："&amp;"德钦县升平镇社区卫生服务中心"</f>
        <v>单位名称：德钦县升平镇社区卫生服务中心</v>
      </c>
      <c r="E4" s="2" t="s">
        <v>128</v>
      </c>
    </row>
    <row r="5" ht="37.5" customHeight="1" spans="1:5">
      <c r="A5" s="5" t="s">
        <v>259</v>
      </c>
      <c r="B5" s="5" t="s">
        <v>145</v>
      </c>
      <c r="C5" s="5"/>
      <c r="D5" s="5"/>
      <c r="E5" s="9" t="s">
        <v>260</v>
      </c>
    </row>
    <row r="6" ht="37.5" customHeight="1" spans="1:5">
      <c r="A6" s="5"/>
      <c r="B6" s="5" t="s">
        <v>32</v>
      </c>
      <c r="C6" s="5" t="s">
        <v>35</v>
      </c>
      <c r="D6" s="5" t="s">
        <v>243</v>
      </c>
      <c r="E6" s="5" t="s">
        <v>261</v>
      </c>
    </row>
    <row r="7" ht="18.75" customHeight="1" spans="1: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</row>
    <row r="8" ht="37.5" customHeight="1" spans="1:5">
      <c r="A8" s="6"/>
      <c r="B8" s="10"/>
      <c r="C8" s="10"/>
      <c r="D8" s="10"/>
      <c r="E8" s="10"/>
    </row>
    <row r="9" ht="37.5" customHeight="1" spans="1:5">
      <c r="A9" s="6"/>
      <c r="B9" s="10"/>
      <c r="C9" s="10"/>
      <c r="D9" s="10"/>
      <c r="E9" s="10"/>
    </row>
    <row r="10" ht="37.5" customHeight="1" spans="1:5">
      <c r="A10" s="5" t="s">
        <v>32</v>
      </c>
      <c r="B10" s="10" t="s">
        <v>230</v>
      </c>
      <c r="C10" s="10"/>
      <c r="D10" s="10"/>
      <c r="E10" s="10"/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B8" sqref="B8"/>
    </sheetView>
  </sheetViews>
  <sheetFormatPr defaultColWidth="10.3333333333333" defaultRowHeight="15" customHeight="1"/>
  <cols>
    <col min="1" max="2" width="53.4777777777778" customWidth="1"/>
    <col min="3" max="5" width="33.3333333333333" customWidth="1"/>
    <col min="6" max="8" width="16.9777777777778" customWidth="1"/>
    <col min="9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ht="18.75" customHeight="1" spans="10:10">
      <c r="J2" s="2" t="s">
        <v>262</v>
      </c>
    </row>
    <row r="3" ht="55.95" customHeight="1" spans="1:10">
      <c r="A3" s="3" t="s">
        <v>263</v>
      </c>
      <c r="B3" s="3"/>
      <c r="C3" s="3"/>
      <c r="D3" s="3"/>
      <c r="E3" s="3"/>
      <c r="F3" s="3"/>
      <c r="G3" s="3"/>
      <c r="H3" s="3"/>
      <c r="I3" s="3"/>
      <c r="J3" s="3"/>
    </row>
    <row r="4" customFormat="1" ht="18.75" customHeight="1" spans="1:1">
      <c r="A4" s="4" t="str">
        <f>"单位名称："&amp;"德钦县升平镇社区卫生服务中心"</f>
        <v>单位名称：德钦县升平镇社区卫生服务中心</v>
      </c>
    </row>
    <row r="5" ht="37.5" customHeight="1" spans="1:10">
      <c r="A5" s="5" t="s">
        <v>220</v>
      </c>
      <c r="B5" s="5" t="s">
        <v>221</v>
      </c>
      <c r="C5" s="5" t="s">
        <v>222</v>
      </c>
      <c r="D5" s="5" t="s">
        <v>223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</row>
    <row r="6" ht="18.75" customHeight="1" spans="1:10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 t="s">
        <v>230</v>
      </c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E8" sqref="E8"/>
    </sheetView>
  </sheetViews>
  <sheetFormatPr defaultColWidth="10.3333333333333" defaultRowHeight="15" customHeight="1" outlineLevelCol="7"/>
  <cols>
    <col min="1" max="8" width="33.3333333333333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customFormat="1" ht="18.75" customHeight="1" spans="8:8">
      <c r="H2" s="2" t="s">
        <v>264</v>
      </c>
    </row>
    <row r="3" ht="55.2" customHeight="1" spans="1:8">
      <c r="A3" s="3" t="s">
        <v>265</v>
      </c>
      <c r="B3" s="3"/>
      <c r="C3" s="3"/>
      <c r="D3" s="3"/>
      <c r="E3" s="3"/>
      <c r="F3" s="3"/>
      <c r="G3" s="3"/>
      <c r="H3" s="3"/>
    </row>
    <row r="4" customFormat="1" ht="18.75" customHeight="1" spans="1:1">
      <c r="A4" s="4" t="str">
        <f>"单位名称："&amp;"德钦县升平镇社区卫生服务中心"</f>
        <v>单位名称：德钦县升平镇社区卫生服务中心</v>
      </c>
    </row>
    <row r="5" ht="37.5" customHeight="1" spans="1:8">
      <c r="A5" s="5" t="s">
        <v>138</v>
      </c>
      <c r="B5" s="5" t="s">
        <v>266</v>
      </c>
      <c r="C5" s="5" t="s">
        <v>267</v>
      </c>
      <c r="D5" s="5" t="s">
        <v>268</v>
      </c>
      <c r="E5" s="5" t="s">
        <v>269</v>
      </c>
      <c r="F5" s="5" t="s">
        <v>270</v>
      </c>
      <c r="G5" s="5"/>
      <c r="H5" s="5"/>
    </row>
    <row r="6" ht="37.5" customHeight="1" spans="1:8">
      <c r="A6" s="5"/>
      <c r="B6" s="5"/>
      <c r="C6" s="5"/>
      <c r="D6" s="5"/>
      <c r="E6" s="5"/>
      <c r="F6" s="5" t="s">
        <v>241</v>
      </c>
      <c r="G6" s="5" t="s">
        <v>271</v>
      </c>
      <c r="H6" s="5" t="s">
        <v>272</v>
      </c>
    </row>
    <row r="7" ht="18.75" customHeight="1" spans="1:8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</row>
    <row r="8" ht="37.5" customHeight="1" spans="1:8">
      <c r="A8" s="6"/>
      <c r="B8" s="6"/>
      <c r="C8" s="6"/>
      <c r="D8" s="6"/>
      <c r="E8" s="5" t="s">
        <v>230</v>
      </c>
      <c r="F8" s="8"/>
      <c r="G8" s="8"/>
      <c r="H8" s="8"/>
    </row>
    <row r="9" ht="37.5" customHeight="1" spans="1:8">
      <c r="A9" s="5" t="s">
        <v>32</v>
      </c>
      <c r="B9" s="5"/>
      <c r="C9" s="5"/>
      <c r="D9" s="5"/>
      <c r="E9" s="5"/>
      <c r="F9" s="8"/>
      <c r="G9" s="8"/>
      <c r="H9" s="8"/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pane ySplit="1" topLeftCell="A2" activePane="bottomLeft" state="frozen"/>
      <selection/>
      <selection pane="bottomLeft" activeCell="E24" sqref="E24"/>
    </sheetView>
  </sheetViews>
  <sheetFormatPr defaultColWidth="10.3333333333333" defaultRowHeight="15" customHeight="1"/>
  <cols>
    <col min="1" max="11" width="33.33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18.75" customHeight="1" spans="11:11">
      <c r="K2" s="2" t="s">
        <v>273</v>
      </c>
    </row>
    <row r="3" ht="56.25" customHeight="1" spans="1:11">
      <c r="A3" s="3" t="s">
        <v>274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1" ht="18.75" customHeight="1" spans="1:11">
      <c r="A4" t="str">
        <f>"单位名称："&amp;"德钦县升平镇社区卫生服务中心"</f>
        <v>单位名称：德钦县升平镇社区卫生服务中心</v>
      </c>
      <c r="K4" s="2" t="s">
        <v>128</v>
      </c>
    </row>
    <row r="5" ht="37.5" customHeight="1" spans="1:11">
      <c r="A5" s="5" t="s">
        <v>212</v>
      </c>
      <c r="B5" s="5" t="s">
        <v>140</v>
      </c>
      <c r="C5" s="5" t="s">
        <v>213</v>
      </c>
      <c r="D5" s="5" t="s">
        <v>141</v>
      </c>
      <c r="E5" s="5" t="s">
        <v>142</v>
      </c>
      <c r="F5" s="5" t="s">
        <v>143</v>
      </c>
      <c r="G5" s="5" t="s">
        <v>144</v>
      </c>
      <c r="H5" s="5" t="s">
        <v>32</v>
      </c>
      <c r="I5" s="5" t="s">
        <v>275</v>
      </c>
      <c r="J5" s="5"/>
      <c r="K5" s="5"/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 t="s">
        <v>35</v>
      </c>
      <c r="J6" s="5" t="s">
        <v>36</v>
      </c>
      <c r="K6" s="5" t="s">
        <v>37</v>
      </c>
    </row>
    <row r="7" ht="18.75" customHeight="1" spans="1:11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</row>
    <row r="8" ht="37.5" customHeight="1" spans="1:11">
      <c r="A8" s="6"/>
      <c r="B8" s="6"/>
      <c r="C8" s="6"/>
      <c r="D8" s="6" t="s">
        <v>230</v>
      </c>
      <c r="E8" s="6"/>
      <c r="F8" s="6"/>
      <c r="G8" s="6"/>
      <c r="H8" s="6"/>
      <c r="I8" s="6"/>
      <c r="J8" s="6"/>
      <c r="K8" s="6"/>
    </row>
    <row r="9" ht="37.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37.5" customHeight="1" spans="1:11">
      <c r="A10" s="5" t="s">
        <v>109</v>
      </c>
      <c r="B10" s="5"/>
      <c r="C10" s="5"/>
      <c r="D10" s="5"/>
      <c r="E10" s="5"/>
      <c r="F10" s="5"/>
      <c r="G10" s="5"/>
      <c r="H10" s="6"/>
      <c r="I10" s="6"/>
      <c r="J10" s="6"/>
      <c r="K10" s="6"/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pane ySplit="1" topLeftCell="A2" activePane="bottomLeft" state="frozen"/>
      <selection/>
      <selection pane="bottomLeft" activeCell="D20" sqref="D20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Format="1" ht="18.75" customHeight="1" spans="7:7">
      <c r="G2" s="2" t="s">
        <v>276</v>
      </c>
    </row>
    <row r="3" ht="56.25" customHeight="1" spans="1:7">
      <c r="A3" s="3" t="s">
        <v>277</v>
      </c>
      <c r="B3" s="3"/>
      <c r="C3" s="3"/>
      <c r="D3" s="3"/>
      <c r="E3" s="3"/>
      <c r="F3" s="3"/>
      <c r="G3" s="3"/>
    </row>
    <row r="4" customFormat="1" ht="18.75" customHeight="1" spans="1:7">
      <c r="A4" s="4" t="str">
        <f>"单位名称："&amp;"德钦县升平镇社区卫生服务中心"</f>
        <v>单位名称：德钦县升平镇社区卫生服务中心</v>
      </c>
      <c r="G4" s="2" t="s">
        <v>128</v>
      </c>
    </row>
    <row r="5" ht="37.5" customHeight="1" spans="1:7">
      <c r="A5" s="5" t="s">
        <v>213</v>
      </c>
      <c r="B5" s="5" t="s">
        <v>212</v>
      </c>
      <c r="C5" s="5" t="s">
        <v>140</v>
      </c>
      <c r="D5" s="5" t="s">
        <v>278</v>
      </c>
      <c r="E5" s="5" t="s">
        <v>35</v>
      </c>
      <c r="F5" s="5"/>
      <c r="G5" s="5"/>
    </row>
    <row r="6" ht="37.5" customHeight="1" spans="1:7">
      <c r="A6" s="5"/>
      <c r="B6" s="5"/>
      <c r="C6" s="5"/>
      <c r="D6" s="5"/>
      <c r="E6" s="5" t="s">
        <v>279</v>
      </c>
      <c r="F6" s="5" t="s">
        <v>280</v>
      </c>
      <c r="G6" s="5" t="s">
        <v>281</v>
      </c>
    </row>
    <row r="7" ht="18.7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5" customHeight="1" spans="1:7">
      <c r="A8" s="6"/>
      <c r="B8" s="6"/>
      <c r="C8" s="6" t="s">
        <v>230</v>
      </c>
      <c r="D8" s="6"/>
      <c r="E8" s="7"/>
      <c r="F8" s="7"/>
      <c r="G8" s="7"/>
    </row>
    <row r="9" ht="37.5" customHeight="1" spans="1:7">
      <c r="A9" s="6"/>
      <c r="B9" s="6"/>
      <c r="C9" s="6"/>
      <c r="D9" s="6"/>
      <c r="E9" s="7"/>
      <c r="F9" s="7"/>
      <c r="G9" s="7"/>
    </row>
    <row r="10" ht="37.5" customHeight="1" spans="1:7">
      <c r="A10" s="5" t="s">
        <v>32</v>
      </c>
      <c r="B10" s="6" t="s">
        <v>282</v>
      </c>
      <c r="C10" s="6"/>
      <c r="D10" s="6"/>
      <c r="E10" s="7"/>
      <c r="F10" s="7"/>
      <c r="G10" s="7"/>
    </row>
  </sheetData>
  <mergeCells count="8">
    <mergeCell ref="A3:G3"/>
    <mergeCell ref="A4:F4"/>
    <mergeCell ref="E5:G5"/>
    <mergeCell ref="A10:D10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B1" workbookViewId="0">
      <pane ySplit="1" topLeftCell="A2" activePane="bottomLeft" state="frozen"/>
      <selection/>
      <selection pane="bottomLeft" activeCell="D12" sqref="D12"/>
    </sheetView>
  </sheetViews>
  <sheetFormatPr defaultColWidth="10.3333333333333" defaultRowHeight="15" customHeight="1"/>
  <cols>
    <col min="1" max="1" width="25.4777777777778" customWidth="1"/>
    <col min="2" max="2" width="49.1444444444444" customWidth="1"/>
    <col min="3" max="6" width="33.3333333333333" customWidth="1"/>
    <col min="7" max="8" width="26.9777777777778" customWidth="1"/>
    <col min="9" max="9" width="33.3333333333333" customWidth="1"/>
    <col min="10" max="19" width="25.6444444444444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.75" customHeight="1" spans="19:19">
      <c r="S2" s="2" t="s">
        <v>28</v>
      </c>
    </row>
    <row r="3" ht="61.2" customHeight="1" spans="1:1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Format="1" ht="19.95" customHeight="1" spans="1:19">
      <c r="A4" s="4" t="str">
        <f>"单位名称："&amp;"德钦县升平镇社区卫生服务中心"</f>
        <v>单位名称：德钦县升平镇社区卫生服务中心</v>
      </c>
      <c r="S4" s="2" t="s">
        <v>2</v>
      </c>
    </row>
    <row r="5" ht="30.45" customHeight="1" spans="1:19">
      <c r="A5" s="5" t="s">
        <v>30</v>
      </c>
      <c r="B5" s="5" t="s">
        <v>31</v>
      </c>
      <c r="C5" s="5" t="s">
        <v>32</v>
      </c>
      <c r="D5" s="5" t="s"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21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  <c r="I6" s="5" t="s">
        <v>39</v>
      </c>
      <c r="J6" s="5"/>
      <c r="K6" s="5"/>
      <c r="L6" s="5"/>
      <c r="M6" s="5"/>
      <c r="N6" s="5"/>
      <c r="O6" s="5" t="s">
        <v>34</v>
      </c>
      <c r="P6" s="5" t="s">
        <v>35</v>
      </c>
      <c r="Q6" s="5" t="s">
        <v>36</v>
      </c>
      <c r="R6" s="5" t="s">
        <v>37</v>
      </c>
      <c r="S6" s="5" t="s">
        <v>40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34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/>
      <c r="P7" s="5"/>
      <c r="Q7" s="5"/>
      <c r="R7" s="5"/>
      <c r="S7" s="5"/>
    </row>
    <row r="8" ht="30.45" customHeight="1" spans="1:19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</row>
    <row r="9" ht="38.7" customHeight="1" spans="1:19">
      <c r="A9" s="6" t="s">
        <v>65</v>
      </c>
      <c r="B9" s="6" t="s">
        <v>66</v>
      </c>
      <c r="C9" s="8">
        <v>8951989.4</v>
      </c>
      <c r="D9" s="8">
        <v>8951989.4</v>
      </c>
      <c r="E9" s="8">
        <v>6851989.4</v>
      </c>
      <c r="F9" s="8"/>
      <c r="G9" s="8"/>
      <c r="H9" s="8"/>
      <c r="I9" s="8">
        <v>2100000</v>
      </c>
      <c r="J9" s="8">
        <v>2100000</v>
      </c>
      <c r="K9" s="8"/>
      <c r="L9" s="8"/>
      <c r="M9" s="8"/>
      <c r="N9" s="8"/>
      <c r="O9" s="8"/>
      <c r="P9" s="8"/>
      <c r="Q9" s="8"/>
      <c r="R9" s="8"/>
      <c r="S9" s="8"/>
    </row>
    <row r="10" ht="38.7" customHeight="1" spans="1:19">
      <c r="A10" s="5" t="s">
        <v>32</v>
      </c>
      <c r="B10" s="5"/>
      <c r="C10" s="8">
        <v>8951989.4</v>
      </c>
      <c r="D10" s="8">
        <v>8951989.4</v>
      </c>
      <c r="E10" s="8">
        <v>6851989.4</v>
      </c>
      <c r="F10" s="8"/>
      <c r="G10" s="8"/>
      <c r="H10" s="8"/>
      <c r="I10" s="8">
        <v>2100000</v>
      </c>
      <c r="J10" s="8">
        <v>2100000</v>
      </c>
      <c r="K10" s="8"/>
      <c r="L10" s="8"/>
      <c r="M10" s="8"/>
      <c r="N10" s="8"/>
      <c r="O10" s="8"/>
      <c r="P10" s="8"/>
      <c r="Q10" s="8"/>
      <c r="R10" s="8"/>
      <c r="S10" s="8"/>
    </row>
  </sheetData>
  <mergeCells count="19">
    <mergeCell ref="A3:S3"/>
    <mergeCell ref="A4:R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B1" workbookViewId="0">
      <pane ySplit="1" topLeftCell="A11" activePane="bottomLeft" state="frozen"/>
      <selection/>
      <selection pane="bottomLeft" activeCell="J21" sqref="J21"/>
    </sheetView>
  </sheetViews>
  <sheetFormatPr defaultColWidth="10.3333333333333" defaultRowHeight="15" customHeight="1"/>
  <cols>
    <col min="1" max="1" width="33.3333333333333" customWidth="1"/>
    <col min="2" max="2" width="44.6444444444444" customWidth="1"/>
    <col min="3" max="6" width="33.3333333333333" customWidth="1"/>
    <col min="7" max="9" width="27.9777777777778" customWidth="1"/>
    <col min="10" max="10" width="33.3333333333333" customWidth="1"/>
    <col min="11" max="15" width="20.1444444444444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1" ht="18.75" customHeight="1" spans="15:15">
      <c r="O2" s="2" t="s">
        <v>67</v>
      </c>
    </row>
    <row r="3" ht="56.7" customHeight="1" spans="1:15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1" ht="21.45" customHeight="1" spans="1:15">
      <c r="A4" s="4" t="str">
        <f>"单位名称："&amp;"德钦县升平镇社区卫生服务中心"</f>
        <v>单位名称：德钦县升平镇社区卫生服务中心</v>
      </c>
      <c r="O4" s="2" t="s">
        <v>2</v>
      </c>
    </row>
    <row r="5" ht="38.7" customHeight="1" spans="1:15">
      <c r="A5" s="5" t="s">
        <v>69</v>
      </c>
      <c r="B5" s="5" t="s">
        <v>70</v>
      </c>
      <c r="C5" s="5" t="s">
        <v>32</v>
      </c>
      <c r="D5" s="5" t="s">
        <v>35</v>
      </c>
      <c r="E5" s="5" t="s">
        <v>71</v>
      </c>
      <c r="F5" s="5" t="s">
        <v>72</v>
      </c>
      <c r="G5" s="5" t="s">
        <v>36</v>
      </c>
      <c r="H5" s="5" t="s">
        <v>37</v>
      </c>
      <c r="I5" s="5" t="s">
        <v>73</v>
      </c>
      <c r="J5" s="5" t="s">
        <v>39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34</v>
      </c>
      <c r="E6" s="5" t="s">
        <v>71</v>
      </c>
      <c r="F6" s="5" t="s">
        <v>72</v>
      </c>
      <c r="G6" s="5"/>
      <c r="H6" s="5"/>
      <c r="I6" s="5"/>
      <c r="J6" s="5" t="s">
        <v>34</v>
      </c>
      <c r="K6" s="5" t="s">
        <v>74</v>
      </c>
      <c r="L6" s="5" t="s">
        <v>75</v>
      </c>
      <c r="M6" s="5" t="s">
        <v>76</v>
      </c>
      <c r="N6" s="5" t="s">
        <v>77</v>
      </c>
      <c r="O6" s="5" t="s">
        <v>78</v>
      </c>
    </row>
    <row r="7" ht="31.2" customHeight="1" spans="1:1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</row>
    <row r="8" ht="36.45" customHeight="1" spans="1:15">
      <c r="A8" s="6" t="s">
        <v>79</v>
      </c>
      <c r="B8" s="6" t="s">
        <v>80</v>
      </c>
      <c r="C8" s="8">
        <v>699704.96</v>
      </c>
      <c r="D8" s="8">
        <v>699704.96</v>
      </c>
      <c r="E8" s="8">
        <v>699704.96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36.45" customHeight="1" spans="1:15">
      <c r="A9" s="20" t="s">
        <v>81</v>
      </c>
      <c r="B9" s="20" t="s">
        <v>82</v>
      </c>
      <c r="C9" s="8">
        <v>699704.96</v>
      </c>
      <c r="D9" s="8">
        <v>699704.96</v>
      </c>
      <c r="E9" s="8">
        <v>699704.96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36.45" customHeight="1" spans="1:15">
      <c r="A10" s="21" t="s">
        <v>83</v>
      </c>
      <c r="B10" s="21" t="s">
        <v>84</v>
      </c>
      <c r="C10" s="8">
        <v>699704.96</v>
      </c>
      <c r="D10" s="8">
        <v>699704.96</v>
      </c>
      <c r="E10" s="8">
        <v>699704.96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6.45" customHeight="1" spans="1:15">
      <c r="A11" s="21" t="s">
        <v>85</v>
      </c>
      <c r="B11" s="21" t="s">
        <v>86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6.45" customHeight="1" spans="1:15">
      <c r="A12" s="6" t="s">
        <v>87</v>
      </c>
      <c r="B12" s="6" t="s">
        <v>88</v>
      </c>
      <c r="C12" s="8">
        <v>7717595.64</v>
      </c>
      <c r="D12" s="8">
        <v>5617595.64</v>
      </c>
      <c r="E12" s="8">
        <v>5617595.64</v>
      </c>
      <c r="F12" s="8"/>
      <c r="G12" s="8"/>
      <c r="H12" s="8"/>
      <c r="I12" s="8"/>
      <c r="J12" s="8">
        <v>2100000</v>
      </c>
      <c r="K12" s="8">
        <v>2100000</v>
      </c>
      <c r="L12" s="8"/>
      <c r="M12" s="8"/>
      <c r="N12" s="8"/>
      <c r="O12" s="8"/>
    </row>
    <row r="13" ht="36.45" customHeight="1" spans="1:15">
      <c r="A13" s="20" t="s">
        <v>89</v>
      </c>
      <c r="B13" s="20" t="s">
        <v>90</v>
      </c>
      <c r="C13" s="8">
        <v>7202909.29</v>
      </c>
      <c r="D13" s="8">
        <v>5102909.29</v>
      </c>
      <c r="E13" s="8">
        <v>5102909.29</v>
      </c>
      <c r="F13" s="8"/>
      <c r="G13" s="8"/>
      <c r="H13" s="8"/>
      <c r="I13" s="8"/>
      <c r="J13" s="8">
        <v>2100000</v>
      </c>
      <c r="K13" s="8">
        <v>2100000</v>
      </c>
      <c r="L13" s="8"/>
      <c r="M13" s="8"/>
      <c r="N13" s="8"/>
      <c r="O13" s="8"/>
    </row>
    <row r="14" ht="36.45" customHeight="1" spans="1:15">
      <c r="A14" s="21" t="s">
        <v>91</v>
      </c>
      <c r="B14" s="21" t="s">
        <v>92</v>
      </c>
      <c r="C14" s="8">
        <v>7202909.29</v>
      </c>
      <c r="D14" s="8">
        <v>5102909.29</v>
      </c>
      <c r="E14" s="8">
        <v>5102909.29</v>
      </c>
      <c r="F14" s="8"/>
      <c r="G14" s="8"/>
      <c r="H14" s="8"/>
      <c r="I14" s="8"/>
      <c r="J14" s="8">
        <v>2100000</v>
      </c>
      <c r="K14" s="8">
        <v>2100000</v>
      </c>
      <c r="L14" s="8"/>
      <c r="M14" s="8"/>
      <c r="N14" s="8"/>
      <c r="O14" s="8"/>
    </row>
    <row r="15" ht="36.45" customHeight="1" spans="1:15">
      <c r="A15" s="20" t="s">
        <v>93</v>
      </c>
      <c r="B15" s="20" t="s">
        <v>94</v>
      </c>
      <c r="C15" s="8">
        <v>514686.35</v>
      </c>
      <c r="D15" s="8">
        <v>514686.35</v>
      </c>
      <c r="E15" s="8">
        <v>514686.35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36.45" customHeight="1" spans="1:15">
      <c r="A16" s="21" t="s">
        <v>95</v>
      </c>
      <c r="B16" s="21" t="s">
        <v>96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36.45" customHeight="1" spans="1:15">
      <c r="A17" s="21" t="s">
        <v>97</v>
      </c>
      <c r="B17" s="21" t="s">
        <v>98</v>
      </c>
      <c r="C17" s="8">
        <v>322146</v>
      </c>
      <c r="D17" s="8">
        <v>322146</v>
      </c>
      <c r="E17" s="8">
        <v>322146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36.45" customHeight="1" spans="1:15">
      <c r="A18" s="21" t="s">
        <v>99</v>
      </c>
      <c r="B18" s="21" t="s">
        <v>100</v>
      </c>
      <c r="C18" s="8">
        <v>177480.07</v>
      </c>
      <c r="D18" s="8">
        <v>177480.07</v>
      </c>
      <c r="E18" s="8">
        <v>177480.07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36.45" customHeight="1" spans="1:15">
      <c r="A19" s="21" t="s">
        <v>101</v>
      </c>
      <c r="B19" s="21" t="s">
        <v>102</v>
      </c>
      <c r="C19" s="8">
        <v>15060.28</v>
      </c>
      <c r="D19" s="8">
        <v>15060.28</v>
      </c>
      <c r="E19" s="8">
        <v>15060.28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36.45" customHeight="1" spans="1:15">
      <c r="A20" s="6" t="s">
        <v>103</v>
      </c>
      <c r="B20" s="6" t="s">
        <v>104</v>
      </c>
      <c r="C20" s="8">
        <v>534688.8</v>
      </c>
      <c r="D20" s="8">
        <v>534688.8</v>
      </c>
      <c r="E20" s="8">
        <v>534688.8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36.45" customHeight="1" spans="1:15">
      <c r="A21" s="20" t="s">
        <v>105</v>
      </c>
      <c r="B21" s="20" t="s">
        <v>106</v>
      </c>
      <c r="C21" s="8">
        <v>534688.8</v>
      </c>
      <c r="D21" s="8">
        <v>534688.8</v>
      </c>
      <c r="E21" s="8">
        <v>534688.8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36.45" customHeight="1" spans="1:15">
      <c r="A22" s="21" t="s">
        <v>107</v>
      </c>
      <c r="B22" s="21" t="s">
        <v>108</v>
      </c>
      <c r="C22" s="8">
        <v>534688.8</v>
      </c>
      <c r="D22" s="8">
        <v>534688.8</v>
      </c>
      <c r="E22" s="8">
        <v>534688.8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36.45" customHeight="1" spans="1:15">
      <c r="A23" s="5" t="s">
        <v>109</v>
      </c>
      <c r="B23" s="5" t="s">
        <v>109</v>
      </c>
      <c r="C23" s="8">
        <v>8951989.4</v>
      </c>
      <c r="D23" s="8">
        <v>6851989.4</v>
      </c>
      <c r="E23" s="8">
        <v>6851989.4</v>
      </c>
      <c r="F23" s="8"/>
      <c r="G23" s="8"/>
      <c r="H23" s="8"/>
      <c r="I23" s="8"/>
      <c r="J23" s="8">
        <v>2100000</v>
      </c>
      <c r="K23" s="8">
        <v>2100000</v>
      </c>
      <c r="L23" s="8"/>
      <c r="M23" s="8"/>
      <c r="N23" s="8"/>
      <c r="O23" s="8"/>
    </row>
  </sheetData>
  <mergeCells count="11">
    <mergeCell ref="A3:O3"/>
    <mergeCell ref="A4:N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10.3333333333333" defaultRowHeight="15" customHeight="1" outlineLevelCol="3"/>
  <cols>
    <col min="1" max="1" width="47.3111111111111" customWidth="1"/>
    <col min="2" max="2" width="53.4777777777778" customWidth="1"/>
    <col min="3" max="4" width="47.3111111111111" customWidth="1"/>
  </cols>
  <sheetData>
    <row r="1" customHeight="1" spans="1:4">
      <c r="A1" s="1"/>
      <c r="B1" s="1"/>
      <c r="C1" s="1"/>
      <c r="D1" s="1"/>
    </row>
    <row r="2" customFormat="1" ht="18.75" customHeight="1" spans="4:4">
      <c r="D2" s="2" t="s">
        <v>110</v>
      </c>
    </row>
    <row r="3" ht="57.45" customHeight="1" spans="1:4">
      <c r="A3" s="3" t="s">
        <v>111</v>
      </c>
      <c r="B3" s="3"/>
      <c r="C3" s="3"/>
      <c r="D3" s="3"/>
    </row>
    <row r="4" customFormat="1" ht="18.75" customHeight="1" spans="1:4">
      <c r="A4" s="4" t="str">
        <f>"单位名称："&amp;"德钦县升平镇社区卫生服务中心"</f>
        <v>单位名称：德钦县升平镇社区卫生服务中心</v>
      </c>
      <c r="D4" s="2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112</v>
      </c>
      <c r="D6" s="5" t="s">
        <v>6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113</v>
      </c>
      <c r="B8" s="8">
        <v>6851989.4</v>
      </c>
      <c r="C8" s="6" t="s">
        <v>114</v>
      </c>
      <c r="D8" s="7">
        <v>6851989.4</v>
      </c>
    </row>
    <row r="9" ht="31.95" customHeight="1" spans="1:4">
      <c r="A9" s="6" t="s">
        <v>115</v>
      </c>
      <c r="B9" s="8">
        <v>6851989.4</v>
      </c>
      <c r="C9" s="6" t="str">
        <f>" ("&amp;"一"&amp;")  "&amp;"社会保障和就业支出"</f>
        <v> (一)  社会保障和就业支出</v>
      </c>
      <c r="D9" s="7">
        <v>699704.96</v>
      </c>
    </row>
    <row r="10" ht="31.95" customHeight="1" spans="1:4">
      <c r="A10" s="6" t="s">
        <v>116</v>
      </c>
      <c r="B10" s="8"/>
      <c r="C10" s="6" t="str">
        <f>" ("&amp;"二"&amp;")  "&amp;"卫生健康支出"</f>
        <v> (二)  卫生健康支出</v>
      </c>
      <c r="D10" s="7">
        <v>5617595.64</v>
      </c>
    </row>
    <row r="11" ht="31.95" customHeight="1" spans="1:4">
      <c r="A11" s="6" t="s">
        <v>117</v>
      </c>
      <c r="B11" s="8"/>
      <c r="C11" s="6" t="str">
        <f>" ("&amp;"三"&amp;")  "&amp;"住房保障支出"</f>
        <v> (三)  住房保障支出</v>
      </c>
      <c r="D11" s="7">
        <v>534688.8</v>
      </c>
    </row>
    <row r="12" ht="31.95" customHeight="1" spans="1:4">
      <c r="A12" s="6" t="s">
        <v>118</v>
      </c>
      <c r="B12" s="8"/>
      <c r="C12" s="6"/>
      <c r="D12" s="7"/>
    </row>
    <row r="13" ht="31.95" customHeight="1" spans="1:4">
      <c r="A13" s="6" t="s">
        <v>115</v>
      </c>
      <c r="B13" s="8"/>
      <c r="C13" s="6"/>
      <c r="D13" s="7"/>
    </row>
    <row r="14" ht="31.95" customHeight="1" spans="1:4">
      <c r="A14" s="6" t="s">
        <v>116</v>
      </c>
      <c r="B14" s="8"/>
      <c r="C14" s="6"/>
      <c r="D14" s="7"/>
    </row>
    <row r="15" ht="31.95" customHeight="1" spans="1:4">
      <c r="A15" s="6" t="s">
        <v>117</v>
      </c>
      <c r="B15" s="8"/>
      <c r="C15" s="6"/>
      <c r="D15" s="7"/>
    </row>
    <row r="16" ht="31.95" customHeight="1" spans="1:4">
      <c r="A16" s="6"/>
      <c r="B16" s="8"/>
      <c r="C16" s="6" t="s">
        <v>119</v>
      </c>
      <c r="D16" s="7"/>
    </row>
    <row r="17" ht="31.95" customHeight="1" spans="1:4">
      <c r="A17" s="5" t="s">
        <v>120</v>
      </c>
      <c r="B17" s="8">
        <v>6851989.4</v>
      </c>
      <c r="C17" s="5" t="s">
        <v>27</v>
      </c>
      <c r="D17" s="7">
        <v>6851989.4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pane ySplit="1" topLeftCell="A5" activePane="bottomLeft" state="frozen"/>
      <selection/>
      <selection pane="bottomLeft" activeCell="B19" sqref="B19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Format="1" ht="18.75" customHeight="1" spans="7:7">
      <c r="G2" s="2" t="s">
        <v>121</v>
      </c>
    </row>
    <row r="3" ht="56.7" customHeight="1" spans="1:7">
      <c r="A3" s="3" t="s">
        <v>122</v>
      </c>
      <c r="B3" s="3"/>
      <c r="C3" s="3"/>
      <c r="D3" s="3"/>
      <c r="E3" s="3"/>
      <c r="F3" s="3"/>
      <c r="G3" s="3"/>
    </row>
    <row r="4" ht="18.75" customHeight="1" spans="1:7">
      <c r="A4" s="19" t="str">
        <f>"单位名称："&amp;"德钦县升平镇社区卫生服务中心"</f>
        <v>单位名称：德钦县升平镇社区卫生服务中心</v>
      </c>
      <c r="B4" s="19"/>
      <c r="C4" s="19"/>
      <c r="D4" s="19"/>
      <c r="E4" s="19"/>
      <c r="F4" s="19"/>
      <c r="G4" s="2" t="s">
        <v>2</v>
      </c>
    </row>
    <row r="5" ht="37.95" customHeight="1" spans="1:7">
      <c r="A5" s="5" t="s">
        <v>123</v>
      </c>
      <c r="B5" s="5"/>
      <c r="C5" s="5" t="s">
        <v>32</v>
      </c>
      <c r="D5" s="5" t="s">
        <v>71</v>
      </c>
      <c r="E5" s="5"/>
      <c r="F5" s="5"/>
      <c r="G5" s="5" t="s">
        <v>72</v>
      </c>
    </row>
    <row r="6" ht="37.95" customHeight="1" spans="1:7">
      <c r="A6" s="5" t="s">
        <v>69</v>
      </c>
      <c r="B6" s="5" t="s">
        <v>70</v>
      </c>
      <c r="C6" s="5"/>
      <c r="D6" s="5" t="s">
        <v>34</v>
      </c>
      <c r="E6" s="5" t="s">
        <v>124</v>
      </c>
      <c r="F6" s="5" t="s">
        <v>125</v>
      </c>
      <c r="G6" s="5"/>
    </row>
    <row r="7" ht="37.9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95" customHeight="1" spans="1:7">
      <c r="A8" s="6" t="s">
        <v>79</v>
      </c>
      <c r="B8" s="6" t="s">
        <v>80</v>
      </c>
      <c r="C8" s="8">
        <v>699704.96</v>
      </c>
      <c r="D8" s="8">
        <v>699704.96</v>
      </c>
      <c r="E8" s="8">
        <v>699704.96</v>
      </c>
      <c r="F8" s="8"/>
      <c r="G8" s="8"/>
    </row>
    <row r="9" ht="37.95" customHeight="1" spans="1:7">
      <c r="A9" s="20" t="s">
        <v>81</v>
      </c>
      <c r="B9" s="20" t="s">
        <v>82</v>
      </c>
      <c r="C9" s="8">
        <v>699704.96</v>
      </c>
      <c r="D9" s="8">
        <v>699704.96</v>
      </c>
      <c r="E9" s="8">
        <v>699704.96</v>
      </c>
      <c r="F9" s="8"/>
      <c r="G9" s="8"/>
    </row>
    <row r="10" ht="37.95" customHeight="1" spans="1:7">
      <c r="A10" s="21" t="s">
        <v>83</v>
      </c>
      <c r="B10" s="21" t="s">
        <v>84</v>
      </c>
      <c r="C10" s="8">
        <v>699704.96</v>
      </c>
      <c r="D10" s="8">
        <v>699704.96</v>
      </c>
      <c r="E10" s="8">
        <v>699704.96</v>
      </c>
      <c r="F10" s="8"/>
      <c r="G10" s="8"/>
    </row>
    <row r="11" ht="37.95" customHeight="1" spans="1:7">
      <c r="A11" s="6" t="s">
        <v>87</v>
      </c>
      <c r="B11" s="6" t="s">
        <v>88</v>
      </c>
      <c r="C11" s="8">
        <v>5617595.64</v>
      </c>
      <c r="D11" s="8">
        <v>5617595.64</v>
      </c>
      <c r="E11" s="8">
        <v>5445808.2</v>
      </c>
      <c r="F11" s="8">
        <v>171787.44</v>
      </c>
      <c r="G11" s="8"/>
    </row>
    <row r="12" ht="37.95" customHeight="1" spans="1:7">
      <c r="A12" s="20" t="s">
        <v>89</v>
      </c>
      <c r="B12" s="20" t="s">
        <v>90</v>
      </c>
      <c r="C12" s="8">
        <v>5102909.29</v>
      </c>
      <c r="D12" s="8">
        <v>5102909.29</v>
      </c>
      <c r="E12" s="8">
        <v>4931121.85</v>
      </c>
      <c r="F12" s="8">
        <v>171787.44</v>
      </c>
      <c r="G12" s="8"/>
    </row>
    <row r="13" ht="37.95" customHeight="1" spans="1:7">
      <c r="A13" s="21" t="s">
        <v>91</v>
      </c>
      <c r="B13" s="21" t="s">
        <v>92</v>
      </c>
      <c r="C13" s="8">
        <v>5102909.29</v>
      </c>
      <c r="D13" s="8">
        <v>5102909.29</v>
      </c>
      <c r="E13" s="8">
        <v>4931121.85</v>
      </c>
      <c r="F13" s="8">
        <v>171787.44</v>
      </c>
      <c r="G13" s="8"/>
    </row>
    <row r="14" ht="37.95" customHeight="1" spans="1:7">
      <c r="A14" s="20" t="s">
        <v>93</v>
      </c>
      <c r="B14" s="20" t="s">
        <v>94</v>
      </c>
      <c r="C14" s="8">
        <v>514686.35</v>
      </c>
      <c r="D14" s="8">
        <v>514686.35</v>
      </c>
      <c r="E14" s="8">
        <v>514686.35</v>
      </c>
      <c r="F14" s="8"/>
      <c r="G14" s="8"/>
    </row>
    <row r="15" ht="37.95" customHeight="1" spans="1:7">
      <c r="A15" s="21" t="s">
        <v>97</v>
      </c>
      <c r="B15" s="21" t="s">
        <v>98</v>
      </c>
      <c r="C15" s="8">
        <v>322146</v>
      </c>
      <c r="D15" s="8">
        <v>322146</v>
      </c>
      <c r="E15" s="8">
        <v>322146</v>
      </c>
      <c r="F15" s="8"/>
      <c r="G15" s="8"/>
    </row>
    <row r="16" ht="37.95" customHeight="1" spans="1:7">
      <c r="A16" s="21" t="s">
        <v>99</v>
      </c>
      <c r="B16" s="21" t="s">
        <v>100</v>
      </c>
      <c r="C16" s="8">
        <v>177480.07</v>
      </c>
      <c r="D16" s="8">
        <v>177480.07</v>
      </c>
      <c r="E16" s="8">
        <v>177480.07</v>
      </c>
      <c r="F16" s="8"/>
      <c r="G16" s="8"/>
    </row>
    <row r="17" ht="37.95" customHeight="1" spans="1:7">
      <c r="A17" s="21" t="s">
        <v>101</v>
      </c>
      <c r="B17" s="21" t="s">
        <v>102</v>
      </c>
      <c r="C17" s="8">
        <v>15060.28</v>
      </c>
      <c r="D17" s="8">
        <v>15060.28</v>
      </c>
      <c r="E17" s="8">
        <v>15060.28</v>
      </c>
      <c r="F17" s="8"/>
      <c r="G17" s="8"/>
    </row>
    <row r="18" ht="37.95" customHeight="1" spans="1:7">
      <c r="A18" s="6" t="s">
        <v>103</v>
      </c>
      <c r="B18" s="6" t="s">
        <v>104</v>
      </c>
      <c r="C18" s="8">
        <v>534688.8</v>
      </c>
      <c r="D18" s="8">
        <v>534688.8</v>
      </c>
      <c r="E18" s="8">
        <v>534688.8</v>
      </c>
      <c r="F18" s="8"/>
      <c r="G18" s="8"/>
    </row>
    <row r="19" ht="37.95" customHeight="1" spans="1:7">
      <c r="A19" s="20" t="s">
        <v>105</v>
      </c>
      <c r="B19" s="20" t="s">
        <v>106</v>
      </c>
      <c r="C19" s="8">
        <v>534688.8</v>
      </c>
      <c r="D19" s="8">
        <v>534688.8</v>
      </c>
      <c r="E19" s="8">
        <v>534688.8</v>
      </c>
      <c r="F19" s="8"/>
      <c r="G19" s="8"/>
    </row>
    <row r="20" ht="37.95" customHeight="1" spans="1:7">
      <c r="A20" s="21" t="s">
        <v>107</v>
      </c>
      <c r="B20" s="21" t="s">
        <v>108</v>
      </c>
      <c r="C20" s="8">
        <v>534688.8</v>
      </c>
      <c r="D20" s="8">
        <v>534688.8</v>
      </c>
      <c r="E20" s="8">
        <v>534688.8</v>
      </c>
      <c r="F20" s="8"/>
      <c r="G20" s="8"/>
    </row>
    <row r="21" ht="37.95" customHeight="1" spans="1:7">
      <c r="A21" s="5" t="s">
        <v>109</v>
      </c>
      <c r="B21" s="5" t="s">
        <v>109</v>
      </c>
      <c r="C21" s="8">
        <v>6851989.4</v>
      </c>
      <c r="D21" s="8">
        <v>6851989.4</v>
      </c>
      <c r="E21" s="8">
        <v>6680201.96</v>
      </c>
      <c r="F21" s="8">
        <v>171787.44</v>
      </c>
      <c r="G21" s="8"/>
    </row>
  </sheetData>
  <mergeCells count="6">
    <mergeCell ref="A3:G3"/>
    <mergeCell ref="A4:F4"/>
    <mergeCell ref="A5:B5"/>
    <mergeCell ref="D5:F5"/>
    <mergeCell ref="A21:B21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1" sqref="$A1:$XFD1048576"/>
    </sheetView>
  </sheetViews>
  <sheetFormatPr defaultColWidth="10.3333333333333" defaultRowHeight="15" customHeight="1" outlineLevelRow="7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customFormat="1" ht="18.75" customHeight="1" spans="6:6">
      <c r="F2" s="2" t="s">
        <v>126</v>
      </c>
    </row>
    <row r="3" ht="57.45" customHeight="1" spans="1:6">
      <c r="A3" s="3" t="s">
        <v>127</v>
      </c>
      <c r="B3" s="3"/>
      <c r="C3" s="3"/>
      <c r="D3" s="3"/>
      <c r="E3" s="3"/>
      <c r="F3" s="3"/>
    </row>
    <row r="4" customFormat="1" ht="18.75" customHeight="1" spans="1:6">
      <c r="A4" s="4" t="str">
        <f>"单位名称："&amp;"德钦县升平镇社区卫生服务中心"</f>
        <v>单位名称：德钦县升平镇社区卫生服务中心</v>
      </c>
      <c r="F4" s="2" t="s">
        <v>128</v>
      </c>
    </row>
    <row r="5" ht="35.7" customHeight="1" spans="1:6">
      <c r="A5" s="5" t="s">
        <v>129</v>
      </c>
      <c r="B5" s="5" t="s">
        <v>130</v>
      </c>
      <c r="C5" s="5" t="s">
        <v>131</v>
      </c>
      <c r="D5" s="5"/>
      <c r="E5" s="5"/>
      <c r="F5" s="5" t="s">
        <v>132</v>
      </c>
    </row>
    <row r="6" ht="35.7" customHeight="1" spans="1:6">
      <c r="A6" s="5"/>
      <c r="B6" s="5"/>
      <c r="C6" s="5" t="s">
        <v>34</v>
      </c>
      <c r="D6" s="5" t="s">
        <v>133</v>
      </c>
      <c r="E6" s="5" t="s">
        <v>134</v>
      </c>
      <c r="F6" s="5"/>
    </row>
    <row r="7" ht="26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5.7" customHeight="1" spans="1:6">
      <c r="A8" s="8">
        <v>13500</v>
      </c>
      <c r="B8" s="8"/>
      <c r="C8" s="8">
        <v>13500</v>
      </c>
      <c r="D8" s="8"/>
      <c r="E8" s="8">
        <v>13500</v>
      </c>
      <c r="F8" s="8"/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workbookViewId="0">
      <pane ySplit="1" topLeftCell="A33" activePane="bottomLeft" state="frozen"/>
      <selection/>
      <selection pane="bottomLeft" activeCell="O39" sqref="O39"/>
    </sheetView>
  </sheetViews>
  <sheetFormatPr defaultColWidth="10.3333333333333" defaultRowHeight="15" customHeight="1"/>
  <cols>
    <col min="1" max="1" width="33.3333333333333" customWidth="1"/>
    <col min="2" max="2" width="40.3111111111111" customWidth="1"/>
    <col min="3" max="13" width="33.3333333333333" customWidth="1"/>
    <col min="14" max="23" width="22.3111111111111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1" ht="18.75" customHeight="1" spans="19:23">
      <c r="S2" s="4"/>
      <c r="T2" s="4"/>
      <c r="U2" s="4"/>
      <c r="V2" s="4"/>
      <c r="W2" s="2" t="s">
        <v>135</v>
      </c>
    </row>
    <row r="3" ht="57.45" customHeight="1" spans="1:23">
      <c r="A3" s="3" t="s">
        <v>136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/>
      <c r="T3" s="18"/>
      <c r="U3" s="18"/>
      <c r="V3" s="18"/>
      <c r="W3" s="18"/>
    </row>
    <row r="4" customFormat="1" ht="18.75" customHeight="1" spans="1:23">
      <c r="A4" t="s">
        <v>137</v>
      </c>
      <c r="S4" s="4"/>
      <c r="T4" s="4"/>
      <c r="U4" s="4"/>
      <c r="V4" s="4"/>
      <c r="W4" s="2" t="s">
        <v>128</v>
      </c>
    </row>
    <row r="5" ht="36.45" customHeight="1" spans="1:23">
      <c r="A5" s="5" t="s">
        <v>138</v>
      </c>
      <c r="B5" s="5" t="s">
        <v>139</v>
      </c>
      <c r="C5" s="5" t="s">
        <v>140</v>
      </c>
      <c r="D5" s="5" t="s">
        <v>141</v>
      </c>
      <c r="E5" s="5" t="s">
        <v>142</v>
      </c>
      <c r="F5" s="5" t="s">
        <v>143</v>
      </c>
      <c r="G5" s="5" t="s">
        <v>144</v>
      </c>
      <c r="H5" s="5" t="s">
        <v>145</v>
      </c>
      <c r="I5" s="5" t="s">
        <v>145</v>
      </c>
      <c r="J5" s="5"/>
      <c r="K5" s="5"/>
      <c r="L5" s="5"/>
      <c r="M5" s="5"/>
      <c r="N5" s="5"/>
      <c r="O5" s="5"/>
      <c r="P5" s="5"/>
      <c r="Q5" s="5" t="s">
        <v>38</v>
      </c>
      <c r="R5" s="5" t="s">
        <v>39</v>
      </c>
      <c r="S5" s="9"/>
      <c r="T5" s="9"/>
      <c r="U5" s="9"/>
      <c r="V5" s="9"/>
      <c r="W5" s="9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146</v>
      </c>
      <c r="I6" s="5" t="s">
        <v>35</v>
      </c>
      <c r="J6" s="5"/>
      <c r="K6" s="5"/>
      <c r="L6" s="5"/>
      <c r="M6" s="5"/>
      <c r="N6" s="5" t="s">
        <v>147</v>
      </c>
      <c r="O6" s="5"/>
      <c r="P6" s="5"/>
      <c r="Q6" s="5" t="s">
        <v>38</v>
      </c>
      <c r="R6" s="5" t="s">
        <v>39</v>
      </c>
      <c r="S6" s="9" t="s">
        <v>41</v>
      </c>
      <c r="T6" s="9" t="s">
        <v>39</v>
      </c>
      <c r="U6" s="9" t="s">
        <v>43</v>
      </c>
      <c r="V6" s="9" t="s">
        <v>44</v>
      </c>
      <c r="W6" s="9" t="s">
        <v>45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148</v>
      </c>
      <c r="J7" s="5" t="s">
        <v>149</v>
      </c>
      <c r="K7" s="5" t="s">
        <v>150</v>
      </c>
      <c r="L7" s="5" t="s">
        <v>151</v>
      </c>
      <c r="M7" s="5" t="s">
        <v>152</v>
      </c>
      <c r="N7" s="5" t="s">
        <v>35</v>
      </c>
      <c r="O7" s="5" t="s">
        <v>36</v>
      </c>
      <c r="P7" s="5" t="s">
        <v>37</v>
      </c>
      <c r="Q7" s="5"/>
      <c r="R7" s="5" t="s">
        <v>34</v>
      </c>
      <c r="S7" s="9" t="s">
        <v>41</v>
      </c>
      <c r="T7" s="9" t="s">
        <v>153</v>
      </c>
      <c r="U7" s="9" t="s">
        <v>43</v>
      </c>
      <c r="V7" s="9" t="s">
        <v>44</v>
      </c>
      <c r="W7" s="9" t="s">
        <v>45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34</v>
      </c>
      <c r="J8" s="5" t="s">
        <v>154</v>
      </c>
      <c r="K8" s="5" t="s">
        <v>150</v>
      </c>
      <c r="L8" s="5" t="s">
        <v>151</v>
      </c>
      <c r="M8" s="5" t="s">
        <v>152</v>
      </c>
      <c r="N8" s="5" t="s">
        <v>150</v>
      </c>
      <c r="O8" s="5" t="s">
        <v>151</v>
      </c>
      <c r="P8" s="5" t="s">
        <v>152</v>
      </c>
      <c r="Q8" s="5" t="s">
        <v>38</v>
      </c>
      <c r="R8" s="5" t="s">
        <v>34</v>
      </c>
      <c r="S8" s="9" t="s">
        <v>41</v>
      </c>
      <c r="T8" s="9" t="s">
        <v>155</v>
      </c>
      <c r="U8" s="9"/>
      <c r="V8" s="9"/>
      <c r="W8" s="9"/>
    </row>
    <row r="9" ht="25.95" customHeight="1" spans="1:23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156</v>
      </c>
      <c r="U9" s="5" t="s">
        <v>157</v>
      </c>
      <c r="V9" s="5" t="s">
        <v>158</v>
      </c>
      <c r="W9" s="5" t="s">
        <v>159</v>
      </c>
    </row>
    <row r="10" ht="36.45" customHeight="1" spans="1:23">
      <c r="A10" s="6" t="s">
        <v>66</v>
      </c>
      <c r="B10" s="6"/>
      <c r="C10" s="6"/>
      <c r="D10" s="6"/>
      <c r="E10" s="6"/>
      <c r="F10" s="6"/>
      <c r="G10" s="6"/>
      <c r="H10" s="8">
        <v>6851989.4</v>
      </c>
      <c r="I10" s="8">
        <v>6851989.4</v>
      </c>
      <c r="J10" s="8"/>
      <c r="K10" s="8"/>
      <c r="L10" s="8">
        <v>6851989.4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6.45" customHeight="1" spans="1:23">
      <c r="A11" s="6" t="str">
        <f t="shared" ref="A11:A43" si="0">"      "&amp;"德钦县升平镇社区卫生服务中心"</f>
        <v>      德钦县升平镇社区卫生服务中心</v>
      </c>
      <c r="B11" s="6" t="s">
        <v>160</v>
      </c>
      <c r="C11" s="6" t="s">
        <v>161</v>
      </c>
      <c r="D11" s="6" t="s">
        <v>91</v>
      </c>
      <c r="E11" s="6" t="s">
        <v>92</v>
      </c>
      <c r="F11" s="6" t="s">
        <v>162</v>
      </c>
      <c r="G11" s="6" t="s">
        <v>163</v>
      </c>
      <c r="H11" s="8">
        <v>934512</v>
      </c>
      <c r="I11" s="8">
        <v>934512</v>
      </c>
      <c r="J11" s="8"/>
      <c r="K11" s="8"/>
      <c r="L11" s="8">
        <v>934512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6.45" customHeight="1" spans="1:23">
      <c r="A12" s="6" t="str">
        <f t="shared" si="0"/>
        <v>      德钦县升平镇社区卫生服务中心</v>
      </c>
      <c r="B12" s="6" t="s">
        <v>160</v>
      </c>
      <c r="C12" s="6" t="s">
        <v>161</v>
      </c>
      <c r="D12" s="6" t="s">
        <v>91</v>
      </c>
      <c r="E12" s="6" t="s">
        <v>92</v>
      </c>
      <c r="F12" s="6" t="s">
        <v>164</v>
      </c>
      <c r="G12" s="6" t="s">
        <v>165</v>
      </c>
      <c r="H12" s="8">
        <v>1366368</v>
      </c>
      <c r="I12" s="8">
        <v>1366368</v>
      </c>
      <c r="J12" s="8"/>
      <c r="K12" s="8"/>
      <c r="L12" s="8">
        <v>1366368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6.45" customHeight="1" spans="1:23">
      <c r="A13" s="6" t="str">
        <f t="shared" si="0"/>
        <v>      德钦县升平镇社区卫生服务中心</v>
      </c>
      <c r="B13" s="6" t="s">
        <v>160</v>
      </c>
      <c r="C13" s="6" t="s">
        <v>161</v>
      </c>
      <c r="D13" s="6" t="s">
        <v>91</v>
      </c>
      <c r="E13" s="6" t="s">
        <v>92</v>
      </c>
      <c r="F13" s="6" t="s">
        <v>164</v>
      </c>
      <c r="G13" s="6" t="s">
        <v>165</v>
      </c>
      <c r="H13" s="8">
        <v>162000</v>
      </c>
      <c r="I13" s="8">
        <v>162000</v>
      </c>
      <c r="J13" s="8"/>
      <c r="K13" s="8"/>
      <c r="L13" s="8">
        <v>162000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6.45" customHeight="1" spans="1:23">
      <c r="A14" s="6" t="str">
        <f t="shared" si="0"/>
        <v>      德钦县升平镇社区卫生服务中心</v>
      </c>
      <c r="B14" s="6" t="s">
        <v>160</v>
      </c>
      <c r="C14" s="6" t="s">
        <v>161</v>
      </c>
      <c r="D14" s="6" t="s">
        <v>91</v>
      </c>
      <c r="E14" s="6" t="s">
        <v>92</v>
      </c>
      <c r="F14" s="6" t="s">
        <v>166</v>
      </c>
      <c r="G14" s="6" t="s">
        <v>167</v>
      </c>
      <c r="H14" s="8">
        <v>77876</v>
      </c>
      <c r="I14" s="8">
        <v>77876</v>
      </c>
      <c r="J14" s="8"/>
      <c r="K14" s="8"/>
      <c r="L14" s="8">
        <v>77876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6.45" customHeight="1" spans="1:23">
      <c r="A15" s="6" t="str">
        <f t="shared" si="0"/>
        <v>      德钦县升平镇社区卫生服务中心</v>
      </c>
      <c r="B15" s="6" t="s">
        <v>160</v>
      </c>
      <c r="C15" s="6" t="s">
        <v>161</v>
      </c>
      <c r="D15" s="6" t="s">
        <v>91</v>
      </c>
      <c r="E15" s="6" t="s">
        <v>92</v>
      </c>
      <c r="F15" s="6" t="s">
        <v>166</v>
      </c>
      <c r="G15" s="6" t="s">
        <v>167</v>
      </c>
      <c r="H15" s="8">
        <v>1449324</v>
      </c>
      <c r="I15" s="8">
        <v>1449324</v>
      </c>
      <c r="J15" s="8"/>
      <c r="K15" s="8"/>
      <c r="L15" s="8">
        <v>1449324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ht="36.45" customHeight="1" spans="1:23">
      <c r="A16" s="6" t="str">
        <f t="shared" si="0"/>
        <v>      德钦县升平镇社区卫生服务中心</v>
      </c>
      <c r="B16" s="6" t="s">
        <v>168</v>
      </c>
      <c r="C16" s="6" t="s">
        <v>169</v>
      </c>
      <c r="D16" s="6" t="s">
        <v>91</v>
      </c>
      <c r="E16" s="6" t="s">
        <v>92</v>
      </c>
      <c r="F16" s="6" t="s">
        <v>166</v>
      </c>
      <c r="G16" s="6" t="s">
        <v>167</v>
      </c>
      <c r="H16" s="8">
        <v>654060</v>
      </c>
      <c r="I16" s="8">
        <v>654060</v>
      </c>
      <c r="J16" s="8"/>
      <c r="K16" s="8"/>
      <c r="L16" s="8">
        <v>654060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36.45" customHeight="1" spans="1:23">
      <c r="A17" s="6" t="str">
        <f t="shared" si="0"/>
        <v>      德钦县升平镇社区卫生服务中心</v>
      </c>
      <c r="B17" s="6" t="s">
        <v>168</v>
      </c>
      <c r="C17" s="6" t="s">
        <v>169</v>
      </c>
      <c r="D17" s="6" t="s">
        <v>91</v>
      </c>
      <c r="E17" s="6" t="s">
        <v>92</v>
      </c>
      <c r="F17" s="6" t="s">
        <v>166</v>
      </c>
      <c r="G17" s="6" t="s">
        <v>167</v>
      </c>
      <c r="H17" s="8">
        <v>237600</v>
      </c>
      <c r="I17" s="8">
        <v>237600</v>
      </c>
      <c r="J17" s="8"/>
      <c r="K17" s="8"/>
      <c r="L17" s="8">
        <v>237600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ht="36.45" customHeight="1" spans="1:23">
      <c r="A18" s="6" t="str">
        <f t="shared" si="0"/>
        <v>      德钦县升平镇社区卫生服务中心</v>
      </c>
      <c r="B18" s="6" t="s">
        <v>170</v>
      </c>
      <c r="C18" s="6" t="s">
        <v>171</v>
      </c>
      <c r="D18" s="6" t="s">
        <v>83</v>
      </c>
      <c r="E18" s="6" t="s">
        <v>84</v>
      </c>
      <c r="F18" s="6" t="s">
        <v>172</v>
      </c>
      <c r="G18" s="6" t="s">
        <v>173</v>
      </c>
      <c r="H18" s="8">
        <v>674902.4</v>
      </c>
      <c r="I18" s="8">
        <v>674902.4</v>
      </c>
      <c r="J18" s="8"/>
      <c r="K18" s="8"/>
      <c r="L18" s="8">
        <v>674902.4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ht="36.45" customHeight="1" spans="1:23">
      <c r="A19" s="6" t="str">
        <f t="shared" si="0"/>
        <v>      德钦县升平镇社区卫生服务中心</v>
      </c>
      <c r="B19" s="6" t="s">
        <v>170</v>
      </c>
      <c r="C19" s="6" t="s">
        <v>171</v>
      </c>
      <c r="D19" s="6" t="s">
        <v>85</v>
      </c>
      <c r="E19" s="6" t="s">
        <v>86</v>
      </c>
      <c r="F19" s="6" t="s">
        <v>174</v>
      </c>
      <c r="G19" s="6" t="s">
        <v>175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36.45" customHeight="1" spans="1:23">
      <c r="A20" s="6" t="str">
        <f t="shared" si="0"/>
        <v>      德钦县升平镇社区卫生服务中心</v>
      </c>
      <c r="B20" s="6" t="s">
        <v>170</v>
      </c>
      <c r="C20" s="6" t="s">
        <v>171</v>
      </c>
      <c r="D20" s="6" t="s">
        <v>95</v>
      </c>
      <c r="E20" s="6" t="s">
        <v>96</v>
      </c>
      <c r="F20" s="6" t="s">
        <v>176</v>
      </c>
      <c r="G20" s="6" t="s">
        <v>177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36.45" customHeight="1" spans="1:23">
      <c r="A21" s="6" t="str">
        <f t="shared" si="0"/>
        <v>      德钦县升平镇社区卫生服务中心</v>
      </c>
      <c r="B21" s="6" t="s">
        <v>170</v>
      </c>
      <c r="C21" s="6" t="s">
        <v>171</v>
      </c>
      <c r="D21" s="6" t="s">
        <v>97</v>
      </c>
      <c r="E21" s="6" t="s">
        <v>98</v>
      </c>
      <c r="F21" s="6" t="s">
        <v>176</v>
      </c>
      <c r="G21" s="6" t="s">
        <v>177</v>
      </c>
      <c r="H21" s="8">
        <v>310519.8</v>
      </c>
      <c r="I21" s="8">
        <v>310519.8</v>
      </c>
      <c r="J21" s="8"/>
      <c r="K21" s="8"/>
      <c r="L21" s="8">
        <v>310519.8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36.45" customHeight="1" spans="1:23">
      <c r="A22" s="6" t="str">
        <f t="shared" si="0"/>
        <v>      德钦县升平镇社区卫生服务中心</v>
      </c>
      <c r="B22" s="6" t="s">
        <v>170</v>
      </c>
      <c r="C22" s="6" t="s">
        <v>171</v>
      </c>
      <c r="D22" s="6" t="s">
        <v>99</v>
      </c>
      <c r="E22" s="6" t="s">
        <v>100</v>
      </c>
      <c r="F22" s="6" t="s">
        <v>178</v>
      </c>
      <c r="G22" s="6" t="s">
        <v>179</v>
      </c>
      <c r="H22" s="8">
        <v>165610.56</v>
      </c>
      <c r="I22" s="8">
        <v>165610.56</v>
      </c>
      <c r="J22" s="8"/>
      <c r="K22" s="8"/>
      <c r="L22" s="8">
        <v>165610.56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36.45" customHeight="1" spans="1:23">
      <c r="A23" s="6" t="str">
        <f t="shared" si="0"/>
        <v>      德钦县升平镇社区卫生服务中心</v>
      </c>
      <c r="B23" s="6" t="s">
        <v>170</v>
      </c>
      <c r="C23" s="6" t="s">
        <v>171</v>
      </c>
      <c r="D23" s="6" t="s">
        <v>99</v>
      </c>
      <c r="E23" s="6" t="s">
        <v>100</v>
      </c>
      <c r="F23" s="6" t="s">
        <v>178</v>
      </c>
      <c r="G23" s="6" t="s">
        <v>179</v>
      </c>
      <c r="H23" s="8">
        <v>11869.51</v>
      </c>
      <c r="I23" s="8">
        <v>11869.51</v>
      </c>
      <c r="J23" s="8"/>
      <c r="K23" s="8"/>
      <c r="L23" s="8">
        <v>11869.51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36.45" customHeight="1" spans="1:23">
      <c r="A24" s="6" t="str">
        <f t="shared" si="0"/>
        <v>      德钦县升平镇社区卫生服务中心</v>
      </c>
      <c r="B24" s="6" t="s">
        <v>170</v>
      </c>
      <c r="C24" s="6" t="s">
        <v>171</v>
      </c>
      <c r="D24" s="6" t="s">
        <v>91</v>
      </c>
      <c r="E24" s="6" t="s">
        <v>92</v>
      </c>
      <c r="F24" s="6" t="s">
        <v>180</v>
      </c>
      <c r="G24" s="6" t="s">
        <v>181</v>
      </c>
      <c r="H24" s="8">
        <v>28981.85</v>
      </c>
      <c r="I24" s="8">
        <v>28981.85</v>
      </c>
      <c r="J24" s="8"/>
      <c r="K24" s="8"/>
      <c r="L24" s="8">
        <v>28981.85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36.45" customHeight="1" spans="1:23">
      <c r="A25" s="6" t="str">
        <f t="shared" si="0"/>
        <v>      德钦县升平镇社区卫生服务中心</v>
      </c>
      <c r="B25" s="6" t="s">
        <v>170</v>
      </c>
      <c r="C25" s="6" t="s">
        <v>171</v>
      </c>
      <c r="D25" s="6" t="s">
        <v>101</v>
      </c>
      <c r="E25" s="6" t="s">
        <v>102</v>
      </c>
      <c r="F25" s="6" t="s">
        <v>180</v>
      </c>
      <c r="G25" s="6" t="s">
        <v>181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ht="36.45" customHeight="1" spans="1:23">
      <c r="A26" s="6" t="str">
        <f t="shared" si="0"/>
        <v>      德钦县升平镇社区卫生服务中心</v>
      </c>
      <c r="B26" s="6" t="s">
        <v>170</v>
      </c>
      <c r="C26" s="6" t="s">
        <v>171</v>
      </c>
      <c r="D26" s="6" t="s">
        <v>101</v>
      </c>
      <c r="E26" s="6" t="s">
        <v>102</v>
      </c>
      <c r="F26" s="6" t="s">
        <v>180</v>
      </c>
      <c r="G26" s="6" t="s">
        <v>181</v>
      </c>
      <c r="H26" s="8">
        <v>6072</v>
      </c>
      <c r="I26" s="8">
        <v>6072</v>
      </c>
      <c r="J26" s="8"/>
      <c r="K26" s="8"/>
      <c r="L26" s="8">
        <v>6072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ht="36.45" customHeight="1" spans="1:23">
      <c r="A27" s="6" t="str">
        <f t="shared" si="0"/>
        <v>      德钦县升平镇社区卫生服务中心</v>
      </c>
      <c r="B27" s="6" t="s">
        <v>170</v>
      </c>
      <c r="C27" s="6" t="s">
        <v>171</v>
      </c>
      <c r="D27" s="6" t="s">
        <v>101</v>
      </c>
      <c r="E27" s="6" t="s">
        <v>102</v>
      </c>
      <c r="F27" s="6" t="s">
        <v>180</v>
      </c>
      <c r="G27" s="6" t="s">
        <v>181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ht="36.45" customHeight="1" spans="1:23">
      <c r="A28" s="6" t="str">
        <f t="shared" si="0"/>
        <v>      德钦县升平镇社区卫生服务中心</v>
      </c>
      <c r="B28" s="6" t="s">
        <v>170</v>
      </c>
      <c r="C28" s="6" t="s">
        <v>171</v>
      </c>
      <c r="D28" s="6" t="s">
        <v>101</v>
      </c>
      <c r="E28" s="6" t="s">
        <v>102</v>
      </c>
      <c r="F28" s="6" t="s">
        <v>180</v>
      </c>
      <c r="G28" s="6" t="s">
        <v>181</v>
      </c>
      <c r="H28" s="8">
        <v>8436.28</v>
      </c>
      <c r="I28" s="8">
        <v>8436.28</v>
      </c>
      <c r="J28" s="8"/>
      <c r="K28" s="8"/>
      <c r="L28" s="8">
        <v>8436.28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ht="36.45" customHeight="1" spans="1:23">
      <c r="A29" s="6" t="str">
        <f t="shared" si="0"/>
        <v>      德钦县升平镇社区卫生服务中心</v>
      </c>
      <c r="B29" s="6" t="s">
        <v>170</v>
      </c>
      <c r="C29" s="6" t="s">
        <v>171</v>
      </c>
      <c r="D29" s="6" t="s">
        <v>101</v>
      </c>
      <c r="E29" s="6" t="s">
        <v>102</v>
      </c>
      <c r="F29" s="6" t="s">
        <v>180</v>
      </c>
      <c r="G29" s="6" t="s">
        <v>181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ht="36.45" customHeight="1" spans="1:23">
      <c r="A30" s="6" t="str">
        <f t="shared" si="0"/>
        <v>      德钦县升平镇社区卫生服务中心</v>
      </c>
      <c r="B30" s="6" t="s">
        <v>170</v>
      </c>
      <c r="C30" s="6" t="s">
        <v>171</v>
      </c>
      <c r="D30" s="6" t="s">
        <v>101</v>
      </c>
      <c r="E30" s="6" t="s">
        <v>102</v>
      </c>
      <c r="F30" s="6" t="s">
        <v>180</v>
      </c>
      <c r="G30" s="6" t="s">
        <v>181</v>
      </c>
      <c r="H30" s="8">
        <v>552</v>
      </c>
      <c r="I30" s="8">
        <v>552</v>
      </c>
      <c r="J30" s="8"/>
      <c r="K30" s="8"/>
      <c r="L30" s="8">
        <v>552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ht="36.45" customHeight="1" spans="1:23">
      <c r="A31" s="6" t="str">
        <f t="shared" si="0"/>
        <v>      德钦县升平镇社区卫生服务中心</v>
      </c>
      <c r="B31" s="6" t="s">
        <v>182</v>
      </c>
      <c r="C31" s="6" t="s">
        <v>108</v>
      </c>
      <c r="D31" s="6" t="s">
        <v>107</v>
      </c>
      <c r="E31" s="6" t="s">
        <v>108</v>
      </c>
      <c r="F31" s="6" t="s">
        <v>183</v>
      </c>
      <c r="G31" s="6" t="s">
        <v>108</v>
      </c>
      <c r="H31" s="8">
        <v>534688.8</v>
      </c>
      <c r="I31" s="8">
        <v>534688.8</v>
      </c>
      <c r="J31" s="8"/>
      <c r="K31" s="8"/>
      <c r="L31" s="8">
        <v>534688.8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ht="36.45" customHeight="1" spans="1:23">
      <c r="A32" s="6" t="str">
        <f t="shared" si="0"/>
        <v>      德钦县升平镇社区卫生服务中心</v>
      </c>
      <c r="B32" s="6" t="s">
        <v>184</v>
      </c>
      <c r="C32" s="6" t="s">
        <v>185</v>
      </c>
      <c r="D32" s="6" t="s">
        <v>91</v>
      </c>
      <c r="E32" s="6" t="s">
        <v>92</v>
      </c>
      <c r="F32" s="6" t="s">
        <v>186</v>
      </c>
      <c r="G32" s="6" t="s">
        <v>187</v>
      </c>
      <c r="H32" s="8">
        <v>20000</v>
      </c>
      <c r="I32" s="8">
        <v>20000</v>
      </c>
      <c r="J32" s="8"/>
      <c r="K32" s="8"/>
      <c r="L32" s="8">
        <v>20000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ht="36.45" customHeight="1" spans="1:23">
      <c r="A33" s="6" t="str">
        <f t="shared" si="0"/>
        <v>      德钦县升平镇社区卫生服务中心</v>
      </c>
      <c r="B33" s="6" t="s">
        <v>184</v>
      </c>
      <c r="C33" s="6" t="s">
        <v>185</v>
      </c>
      <c r="D33" s="6" t="s">
        <v>91</v>
      </c>
      <c r="E33" s="6" t="s">
        <v>92</v>
      </c>
      <c r="F33" s="6" t="s">
        <v>188</v>
      </c>
      <c r="G33" s="6" t="s">
        <v>189</v>
      </c>
      <c r="H33" s="8">
        <v>2000</v>
      </c>
      <c r="I33" s="8">
        <v>2000</v>
      </c>
      <c r="J33" s="8"/>
      <c r="K33" s="8"/>
      <c r="L33" s="8">
        <v>2000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ht="36.45" customHeight="1" spans="1:23">
      <c r="A34" s="6" t="str">
        <f t="shared" si="0"/>
        <v>      德钦县升平镇社区卫生服务中心</v>
      </c>
      <c r="B34" s="6" t="s">
        <v>184</v>
      </c>
      <c r="C34" s="6" t="s">
        <v>185</v>
      </c>
      <c r="D34" s="6" t="s">
        <v>91</v>
      </c>
      <c r="E34" s="6" t="s">
        <v>92</v>
      </c>
      <c r="F34" s="6" t="s">
        <v>190</v>
      </c>
      <c r="G34" s="6" t="s">
        <v>191</v>
      </c>
      <c r="H34" s="8">
        <v>7000</v>
      </c>
      <c r="I34" s="8">
        <v>7000</v>
      </c>
      <c r="J34" s="8"/>
      <c r="K34" s="8"/>
      <c r="L34" s="8">
        <v>7000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ht="36.45" customHeight="1" spans="1:23">
      <c r="A35" s="6" t="str">
        <f t="shared" si="0"/>
        <v>      德钦县升平镇社区卫生服务中心</v>
      </c>
      <c r="B35" s="6" t="s">
        <v>184</v>
      </c>
      <c r="C35" s="6" t="s">
        <v>185</v>
      </c>
      <c r="D35" s="6" t="s">
        <v>91</v>
      </c>
      <c r="E35" s="6" t="s">
        <v>92</v>
      </c>
      <c r="F35" s="6" t="s">
        <v>192</v>
      </c>
      <c r="G35" s="6" t="s">
        <v>193</v>
      </c>
      <c r="H35" s="8">
        <v>27700</v>
      </c>
      <c r="I35" s="8">
        <v>27700</v>
      </c>
      <c r="J35" s="8"/>
      <c r="K35" s="8"/>
      <c r="L35" s="8">
        <v>27700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ht="36.45" customHeight="1" spans="1:23">
      <c r="A36" s="6" t="str">
        <f t="shared" si="0"/>
        <v>      德钦县升平镇社区卫生服务中心</v>
      </c>
      <c r="B36" s="6" t="s">
        <v>194</v>
      </c>
      <c r="C36" s="6" t="s">
        <v>195</v>
      </c>
      <c r="D36" s="6" t="s">
        <v>91</v>
      </c>
      <c r="E36" s="6" t="s">
        <v>92</v>
      </c>
      <c r="F36" s="6" t="s">
        <v>196</v>
      </c>
      <c r="G36" s="6" t="s">
        <v>195</v>
      </c>
      <c r="H36" s="8">
        <v>62887.44</v>
      </c>
      <c r="I36" s="8">
        <v>62887.44</v>
      </c>
      <c r="J36" s="8"/>
      <c r="K36" s="8"/>
      <c r="L36" s="8">
        <v>62887.44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ht="36.45" customHeight="1" spans="1:23">
      <c r="A37" s="6" t="str">
        <f t="shared" si="0"/>
        <v>      德钦县升平镇社区卫生服务中心</v>
      </c>
      <c r="B37" s="6" t="s">
        <v>184</v>
      </c>
      <c r="C37" s="6" t="s">
        <v>185</v>
      </c>
      <c r="D37" s="6" t="s">
        <v>91</v>
      </c>
      <c r="E37" s="6" t="s">
        <v>92</v>
      </c>
      <c r="F37" s="6" t="s">
        <v>197</v>
      </c>
      <c r="G37" s="6" t="s">
        <v>198</v>
      </c>
      <c r="H37" s="8">
        <v>2700</v>
      </c>
      <c r="I37" s="8">
        <v>2700</v>
      </c>
      <c r="J37" s="8"/>
      <c r="K37" s="8"/>
      <c r="L37" s="8">
        <v>2700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ht="36.45" customHeight="1" spans="1:23">
      <c r="A38" s="6" t="str">
        <f t="shared" si="0"/>
        <v>      德钦县升平镇社区卫生服务中心</v>
      </c>
      <c r="B38" s="6" t="s">
        <v>199</v>
      </c>
      <c r="C38" s="6" t="s">
        <v>200</v>
      </c>
      <c r="D38" s="6" t="s">
        <v>91</v>
      </c>
      <c r="E38" s="6" t="s">
        <v>92</v>
      </c>
      <c r="F38" s="6" t="s">
        <v>197</v>
      </c>
      <c r="G38" s="6" t="s">
        <v>198</v>
      </c>
      <c r="H38" s="8">
        <v>36000</v>
      </c>
      <c r="I38" s="8">
        <v>36000</v>
      </c>
      <c r="J38" s="8"/>
      <c r="K38" s="8"/>
      <c r="L38" s="8">
        <v>36000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ht="36.45" customHeight="1" spans="1:23">
      <c r="A39" s="6" t="str">
        <f t="shared" si="0"/>
        <v>      德钦县升平镇社区卫生服务中心</v>
      </c>
      <c r="B39" s="6" t="s">
        <v>201</v>
      </c>
      <c r="C39" s="6" t="s">
        <v>202</v>
      </c>
      <c r="D39" s="6" t="s">
        <v>91</v>
      </c>
      <c r="E39" s="6" t="s">
        <v>92</v>
      </c>
      <c r="F39" s="6" t="s">
        <v>203</v>
      </c>
      <c r="G39" s="6" t="s">
        <v>202</v>
      </c>
      <c r="H39" s="8">
        <v>13500</v>
      </c>
      <c r="I39" s="8">
        <v>13500</v>
      </c>
      <c r="J39" s="8"/>
      <c r="K39" s="8"/>
      <c r="L39" s="8">
        <v>13500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ht="36.45" customHeight="1" spans="1:23">
      <c r="A40" s="6" t="str">
        <f t="shared" si="0"/>
        <v>      德钦县升平镇社区卫生服务中心</v>
      </c>
      <c r="B40" s="6" t="s">
        <v>204</v>
      </c>
      <c r="C40" s="6" t="s">
        <v>205</v>
      </c>
      <c r="D40" s="6" t="s">
        <v>91</v>
      </c>
      <c r="E40" s="6" t="s">
        <v>92</v>
      </c>
      <c r="F40" s="6" t="s">
        <v>206</v>
      </c>
      <c r="G40" s="6" t="s">
        <v>207</v>
      </c>
      <c r="H40" s="8">
        <v>2400</v>
      </c>
      <c r="I40" s="8">
        <v>2400</v>
      </c>
      <c r="J40" s="8"/>
      <c r="K40" s="8"/>
      <c r="L40" s="8">
        <v>2400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ht="36.45" customHeight="1" spans="1:23">
      <c r="A41" s="6" t="str">
        <f t="shared" si="0"/>
        <v>      德钦县升平镇社区卫生服务中心</v>
      </c>
      <c r="B41" s="6" t="s">
        <v>208</v>
      </c>
      <c r="C41" s="6" t="s">
        <v>209</v>
      </c>
      <c r="D41" s="6" t="s">
        <v>83</v>
      </c>
      <c r="E41" s="6" t="s">
        <v>84</v>
      </c>
      <c r="F41" s="6" t="s">
        <v>172</v>
      </c>
      <c r="G41" s="6" t="s">
        <v>173</v>
      </c>
      <c r="H41" s="8">
        <v>24802.56</v>
      </c>
      <c r="I41" s="8">
        <v>24802.56</v>
      </c>
      <c r="J41" s="8"/>
      <c r="K41" s="8"/>
      <c r="L41" s="8">
        <v>24802.56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ht="36.45" customHeight="1" spans="1:23">
      <c r="A42" s="6" t="str">
        <f t="shared" si="0"/>
        <v>      德钦县升平镇社区卫生服务中心</v>
      </c>
      <c r="B42" s="6" t="s">
        <v>208</v>
      </c>
      <c r="C42" s="6" t="s">
        <v>209</v>
      </c>
      <c r="D42" s="6" t="s">
        <v>91</v>
      </c>
      <c r="E42" s="6" t="s">
        <v>92</v>
      </c>
      <c r="F42" s="6" t="s">
        <v>206</v>
      </c>
      <c r="G42" s="6" t="s">
        <v>207</v>
      </c>
      <c r="H42" s="8">
        <v>18000</v>
      </c>
      <c r="I42" s="8">
        <v>18000</v>
      </c>
      <c r="J42" s="8"/>
      <c r="K42" s="8"/>
      <c r="L42" s="8">
        <v>18000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ht="36.45" customHeight="1" spans="1:23">
      <c r="A43" s="6" t="str">
        <f t="shared" si="0"/>
        <v>      德钦县升平镇社区卫生服务中心</v>
      </c>
      <c r="B43" s="6" t="s">
        <v>208</v>
      </c>
      <c r="C43" s="6" t="s">
        <v>209</v>
      </c>
      <c r="D43" s="6" t="s">
        <v>97</v>
      </c>
      <c r="E43" s="6" t="s">
        <v>98</v>
      </c>
      <c r="F43" s="6" t="s">
        <v>176</v>
      </c>
      <c r="G43" s="6" t="s">
        <v>177</v>
      </c>
      <c r="H43" s="8">
        <v>11626.2</v>
      </c>
      <c r="I43" s="8">
        <v>11626.2</v>
      </c>
      <c r="J43" s="8"/>
      <c r="K43" s="8"/>
      <c r="L43" s="8">
        <v>11626.2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ht="36.45" customHeight="1" spans="1:23">
      <c r="A44" s="5" t="s">
        <v>109</v>
      </c>
      <c r="B44" s="5"/>
      <c r="C44" s="5"/>
      <c r="D44" s="5"/>
      <c r="E44" s="5"/>
      <c r="F44" s="5"/>
      <c r="G44" s="5"/>
      <c r="H44" s="8">
        <v>6851989.4</v>
      </c>
      <c r="I44" s="8">
        <v>6851989.4</v>
      </c>
      <c r="J44" s="8"/>
      <c r="K44" s="8"/>
      <c r="L44" s="8">
        <v>6851989.4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</sheetData>
  <mergeCells count="30">
    <mergeCell ref="A3:W3"/>
    <mergeCell ref="A4:V4"/>
    <mergeCell ref="H5:W5"/>
    <mergeCell ref="I6:M6"/>
    <mergeCell ref="N6:P6"/>
    <mergeCell ref="R6:W6"/>
    <mergeCell ref="A44:G44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pane ySplit="1" topLeftCell="A2" activePane="bottomLeft" state="frozen"/>
      <selection/>
      <selection pane="bottomLeft" activeCell="S16" sqref="S16"/>
    </sheetView>
  </sheetViews>
  <sheetFormatPr defaultColWidth="10.3333333333333" defaultRowHeight="15" customHeight="1"/>
  <cols>
    <col min="1" max="1" width="27.4777777777778" customWidth="1"/>
    <col min="2" max="2" width="42.1444444444444" customWidth="1"/>
    <col min="3" max="4" width="33.3333333333333" customWidth="1"/>
    <col min="5" max="5" width="25.8111111111111" customWidth="1"/>
    <col min="6" max="6" width="33.3333333333333" customWidth="1"/>
    <col min="7" max="7" width="23.3111111111111" customWidth="1"/>
    <col min="8" max="12" width="33.3333333333333" customWidth="1"/>
    <col min="13" max="17" width="22.4777777777778" customWidth="1"/>
    <col min="18" max="23" width="33.33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1" ht="18.75" customHeight="1" spans="20:23">
      <c r="T2" s="4"/>
      <c r="U2" s="4"/>
      <c r="V2" s="4"/>
      <c r="W2" s="2" t="s">
        <v>210</v>
      </c>
    </row>
    <row r="3" ht="55.2" customHeight="1" spans="1:23">
      <c r="A3" s="3" t="s">
        <v>211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/>
      <c r="U3" s="18"/>
      <c r="V3" s="18"/>
      <c r="W3" s="3"/>
    </row>
    <row r="4" customFormat="1" ht="18.75" customHeight="1" spans="1:23">
      <c r="A4" s="4" t="str">
        <f>"单位名称："&amp;"德钦县升平镇社区卫生服务中心"</f>
        <v>单位名称：德钦县升平镇社区卫生服务中心</v>
      </c>
      <c r="T4" s="4"/>
      <c r="U4" s="4"/>
      <c r="V4" s="4"/>
      <c r="W4" s="2" t="s">
        <v>128</v>
      </c>
    </row>
    <row r="5" ht="34.95" customHeight="1" spans="1:23">
      <c r="A5" s="5" t="s">
        <v>212</v>
      </c>
      <c r="B5" s="5" t="s">
        <v>139</v>
      </c>
      <c r="C5" s="5" t="s">
        <v>140</v>
      </c>
      <c r="D5" s="5" t="s">
        <v>213</v>
      </c>
      <c r="E5" s="5" t="s">
        <v>141</v>
      </c>
      <c r="F5" s="5" t="s">
        <v>142</v>
      </c>
      <c r="G5" s="5" t="s">
        <v>143</v>
      </c>
      <c r="H5" s="5" t="s">
        <v>144</v>
      </c>
      <c r="I5" s="5" t="s">
        <v>32</v>
      </c>
      <c r="J5" s="5" t="s">
        <v>214</v>
      </c>
      <c r="K5" s="5"/>
      <c r="L5" s="5"/>
      <c r="M5" s="5"/>
      <c r="N5" s="5" t="s">
        <v>147</v>
      </c>
      <c r="O5" s="5"/>
      <c r="P5" s="5"/>
      <c r="Q5" s="5" t="s">
        <v>38</v>
      </c>
      <c r="R5" s="5" t="s">
        <v>39</v>
      </c>
      <c r="S5" s="5"/>
      <c r="T5" s="9"/>
      <c r="U5" s="9"/>
      <c r="V5" s="9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35</v>
      </c>
      <c r="K6" s="5"/>
      <c r="L6" s="5" t="s">
        <v>36</v>
      </c>
      <c r="M6" s="5" t="s">
        <v>37</v>
      </c>
      <c r="N6" s="5" t="s">
        <v>35</v>
      </c>
      <c r="O6" s="5" t="s">
        <v>36</v>
      </c>
      <c r="P6" s="5" t="s">
        <v>37</v>
      </c>
      <c r="Q6" s="5"/>
      <c r="R6" s="5" t="s">
        <v>34</v>
      </c>
      <c r="S6" s="5" t="s">
        <v>41</v>
      </c>
      <c r="T6" s="9" t="s">
        <v>215</v>
      </c>
      <c r="U6" s="9" t="s">
        <v>43</v>
      </c>
      <c r="V6" s="9" t="s">
        <v>44</v>
      </c>
      <c r="W6" s="5" t="s">
        <v>45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34</v>
      </c>
      <c r="K7" s="5" t="s">
        <v>216</v>
      </c>
      <c r="L7" s="5"/>
      <c r="M7" s="5"/>
      <c r="N7" s="5"/>
      <c r="O7" s="5"/>
      <c r="P7" s="5"/>
      <c r="Q7" s="5"/>
      <c r="R7" s="5"/>
      <c r="S7" s="5"/>
      <c r="T7" s="9"/>
      <c r="U7" s="9"/>
      <c r="V7" s="9"/>
      <c r="W7" s="5"/>
    </row>
    <row r="8" ht="34.95" customHeight="1" spans="1:23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  <c r="T8" s="9" t="s">
        <v>156</v>
      </c>
      <c r="U8" s="9" t="s">
        <v>157</v>
      </c>
      <c r="V8" s="9" t="s">
        <v>158</v>
      </c>
      <c r="W8" s="5" t="s">
        <v>159</v>
      </c>
    </row>
    <row r="9" ht="34.95" customHeight="1" spans="1:23">
      <c r="A9" s="17" t="s">
        <v>41</v>
      </c>
      <c r="B9" s="6"/>
      <c r="C9" s="17" t="s">
        <v>41</v>
      </c>
      <c r="D9" s="17" t="s">
        <v>66</v>
      </c>
      <c r="E9" s="6" t="s">
        <v>91</v>
      </c>
      <c r="F9" s="6"/>
      <c r="G9" s="6"/>
      <c r="H9" s="6"/>
      <c r="I9" s="8">
        <v>2100000</v>
      </c>
      <c r="J9" s="8"/>
      <c r="K9" s="8"/>
      <c r="L9" s="8"/>
      <c r="M9" s="8"/>
      <c r="N9" s="8"/>
      <c r="O9" s="8"/>
      <c r="P9" s="8"/>
      <c r="Q9" s="8"/>
      <c r="R9" s="8">
        <v>2100000</v>
      </c>
      <c r="S9" s="8">
        <v>2100000</v>
      </c>
      <c r="T9" s="8"/>
      <c r="U9" s="8"/>
      <c r="V9" s="8"/>
      <c r="W9" s="8"/>
    </row>
    <row r="10" ht="34.95" customHeight="1" spans="1:23">
      <c r="A10" s="6"/>
      <c r="B10" s="6"/>
      <c r="C10" s="6"/>
      <c r="D10" s="17"/>
      <c r="E10" s="6"/>
      <c r="F10" s="6"/>
      <c r="G10" s="6"/>
      <c r="H10" s="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4.95" customHeight="1" spans="1:23">
      <c r="A11" s="5" t="s">
        <v>109</v>
      </c>
      <c r="B11" s="5"/>
      <c r="C11" s="5"/>
      <c r="D11" s="5"/>
      <c r="E11" s="5"/>
      <c r="F11" s="5"/>
      <c r="G11" s="5"/>
      <c r="H11" s="5"/>
      <c r="I11" s="8">
        <v>2100000</v>
      </c>
      <c r="J11" s="8"/>
      <c r="K11" s="8"/>
      <c r="L11" s="8"/>
      <c r="M11" s="8"/>
      <c r="N11" s="8"/>
      <c r="O11" s="8"/>
      <c r="P11" s="8"/>
      <c r="Q11" s="8"/>
      <c r="R11" s="8">
        <v>2100000</v>
      </c>
      <c r="S11" s="8">
        <v>2100000</v>
      </c>
      <c r="T11" s="8"/>
      <c r="U11" s="8"/>
      <c r="V11" s="8"/>
      <c r="W11" s="8"/>
    </row>
  </sheetData>
  <mergeCells count="28">
    <mergeCell ref="A3:W3"/>
    <mergeCell ref="A4:V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10.3333333333333" defaultRowHeight="15" customHeight="1"/>
  <cols>
    <col min="1" max="2" width="64.9777777777778" customWidth="1"/>
    <col min="3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ht="18.75" customHeight="1" spans="10:10">
      <c r="J2" s="2" t="s">
        <v>217</v>
      </c>
    </row>
    <row r="3" ht="55.95" customHeight="1" spans="1:10">
      <c r="A3" s="3" t="s">
        <v>218</v>
      </c>
      <c r="B3" s="3"/>
      <c r="C3" s="3"/>
      <c r="D3" s="3"/>
      <c r="E3" s="3"/>
      <c r="F3" s="3"/>
      <c r="G3" s="3"/>
      <c r="H3" s="3"/>
      <c r="I3" s="3"/>
      <c r="J3" s="3"/>
    </row>
    <row r="4" customFormat="1" ht="18.75" customHeight="1" spans="1:1">
      <c r="A4" s="4" t="s">
        <v>219</v>
      </c>
    </row>
    <row r="5" ht="33.45" customHeight="1" spans="1:10">
      <c r="A5" s="5" t="s">
        <v>220</v>
      </c>
      <c r="B5" s="5" t="s">
        <v>221</v>
      </c>
      <c r="C5" s="5" t="s">
        <v>222</v>
      </c>
      <c r="D5" s="5" t="s">
        <v>223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</row>
    <row r="6" ht="33.45" customHeight="1" spans="1:10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</row>
    <row r="7" ht="32.7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95.25" customHeight="1" spans="1:10">
      <c r="A8" s="6"/>
      <c r="B8" s="6" t="s">
        <v>230</v>
      </c>
      <c r="C8" s="6"/>
      <c r="D8" s="6"/>
      <c r="E8" s="6"/>
      <c r="F8" s="6"/>
      <c r="G8" s="6"/>
      <c r="H8" s="6"/>
      <c r="I8" s="6"/>
      <c r="J8" s="6"/>
    </row>
    <row r="9" ht="35.7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幸~~--</cp:lastModifiedBy>
  <dcterms:created xsi:type="dcterms:W3CDTF">2025-03-05T07:14:00Z</dcterms:created>
  <dcterms:modified xsi:type="dcterms:W3CDTF">2025-10-09T08:20:15Z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6089E2D94B264CA8A8A315A6CD483A49_13</vt:lpwstr>
  </property>
  <property fmtid="{D5CDD505-2E9C-101B-9397-08002B2CF9AE}" pid="3" name="KSOProductBuildVer">
    <vt:lpwstr>2052-12.1.0.22529</vt:lpwstr>
  </property>
</Properties>
</file>