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690" firstSheet="1" activeTab="1"/>
  </bookViews>
  <sheets>
    <sheet name="就业帮扶车间（基地）吸纳就业奖补审批表" sheetId="17" r:id="rId1"/>
    <sheet name="吸纳就业奖补申报名册" sheetId="13" r:id="rId2"/>
  </sheets>
  <definedNames>
    <definedName name="_xlnm._FilterDatabase" localSheetId="1" hidden="1">吸纳就业奖补申报名册!$A$4:$P$22</definedName>
  </definedNames>
  <calcPr calcId="144525"/>
</workbook>
</file>

<file path=xl/sharedStrings.xml><?xml version="1.0" encoding="utf-8"?>
<sst xmlns="http://schemas.openxmlformats.org/spreadsheetml/2006/main" count="246" uniqueCount="105">
  <si>
    <t>附件2：</t>
  </si>
  <si>
    <t>迪庆州就业帮扶车间吸纳就业奖补审批表</t>
  </si>
  <si>
    <t>填报单位（签章）：                                                                     填表日期：  2025 年 1 月 21 日</t>
  </si>
  <si>
    <t>申请单位填写</t>
  </si>
  <si>
    <t>单位名称</t>
  </si>
  <si>
    <t>德钦县吴公的种植农民专业合作社</t>
  </si>
  <si>
    <t>单位属性：</t>
  </si>
  <si>
    <t>单位法定代表人</t>
  </si>
  <si>
    <t>中龙芝玛</t>
  </si>
  <si>
    <t>经办人</t>
  </si>
  <si>
    <t>吴公的</t>
  </si>
  <si>
    <t>联系电话</t>
  </si>
  <si>
    <t>单位地址</t>
  </si>
  <si>
    <t>燕门乡巴东村陆玖小组</t>
  </si>
  <si>
    <t>申报人数</t>
  </si>
  <si>
    <t>申报年度</t>
  </si>
  <si>
    <t>2024年</t>
  </si>
  <si>
    <t>开户名称</t>
  </si>
  <si>
    <t>开户行</t>
  </si>
  <si>
    <t>迪庆农村商业银行股份有限公司德钦燕门支行</t>
  </si>
  <si>
    <t>账号</t>
  </si>
  <si>
    <t>8500012701758012</t>
  </si>
  <si>
    <t>申报金额（元）</t>
  </si>
  <si>
    <t>村委会审核意见</t>
  </si>
  <si>
    <t xml:space="preserve">    经审核，吸纳脱贫劳动力 15 人；低收入人口 2 人，其中脱贫不稳定户  人、边缘易致贫户 人、突发严重困难户 人、民政低保户 人、分散供养特困户  ；易地搬迁劳动力  人。 共计 17 人。                  </t>
  </si>
  <si>
    <t>村委会经办人：               村委会主任（签字盖章）：             总支书记（签字盖章） ：              年   月   日</t>
  </si>
  <si>
    <t>乡（镇）社会保障服务中心审核意见</t>
  </si>
  <si>
    <r>
      <rPr>
        <sz val="12"/>
        <color theme="1"/>
        <rFont val="宋体"/>
        <charset val="134"/>
        <scheme val="minor"/>
      </rPr>
      <t xml:space="preserve">     经审核，吸纳以上脱贫劳动力</t>
    </r>
    <r>
      <rPr>
        <u/>
        <sz val="12"/>
        <color theme="1"/>
        <rFont val="宋体"/>
        <charset val="134"/>
        <scheme val="minor"/>
      </rPr>
      <t xml:space="preserve">  15 </t>
    </r>
    <r>
      <rPr>
        <sz val="12"/>
        <color theme="1"/>
        <rFont val="宋体"/>
        <charset val="134"/>
        <scheme val="minor"/>
      </rPr>
      <t>人；低收入人口</t>
    </r>
    <r>
      <rPr>
        <u/>
        <sz val="12"/>
        <color theme="1"/>
        <rFont val="宋体"/>
        <charset val="134"/>
        <scheme val="minor"/>
      </rPr>
      <t xml:space="preserve">  2  </t>
    </r>
    <r>
      <rPr>
        <sz val="12"/>
        <color theme="1"/>
        <rFont val="宋体"/>
        <charset val="134"/>
        <scheme val="minor"/>
      </rPr>
      <t>人，易地搬迁劳动力</t>
    </r>
    <r>
      <rPr>
        <u/>
        <sz val="12"/>
        <color theme="1"/>
        <rFont val="宋体"/>
        <charset val="134"/>
        <scheme val="minor"/>
      </rPr>
      <t xml:space="preserve">    </t>
    </r>
    <r>
      <rPr>
        <sz val="12"/>
        <color theme="1"/>
        <rFont val="宋体"/>
        <charset val="134"/>
        <scheme val="minor"/>
      </rPr>
      <t>人。 共计</t>
    </r>
    <r>
      <rPr>
        <u/>
        <sz val="12"/>
        <color theme="1"/>
        <rFont val="宋体"/>
        <charset val="134"/>
        <scheme val="minor"/>
      </rPr>
      <t xml:space="preserve">  17  </t>
    </r>
    <r>
      <rPr>
        <sz val="12"/>
        <color theme="1"/>
        <rFont val="宋体"/>
        <charset val="134"/>
        <scheme val="minor"/>
      </rPr>
      <t>人，发放工资总额</t>
    </r>
    <r>
      <rPr>
        <u/>
        <sz val="12"/>
        <color theme="1"/>
        <rFont val="宋体"/>
        <charset val="134"/>
        <scheme val="minor"/>
      </rPr>
      <t xml:space="preserve">  219300  </t>
    </r>
    <r>
      <rPr>
        <sz val="12"/>
        <color theme="1"/>
        <rFont val="宋体"/>
        <charset val="134"/>
        <scheme val="minor"/>
      </rPr>
      <t>元 （大写：贰拾壹万玖仟叁佰元整 ），应奖补</t>
    </r>
    <r>
      <rPr>
        <u/>
        <sz val="12"/>
        <color theme="1"/>
        <rFont val="宋体"/>
        <charset val="134"/>
        <scheme val="minor"/>
      </rPr>
      <t xml:space="preserve">  32895  </t>
    </r>
    <r>
      <rPr>
        <sz val="12"/>
        <color theme="1"/>
        <rFont val="宋体"/>
        <charset val="134"/>
        <scheme val="minor"/>
      </rPr>
      <t xml:space="preserve">元 （大写：叁万贰仟捌佰玖拾伍元整    ）。                                                        </t>
    </r>
  </si>
  <si>
    <t xml:space="preserve">                    经办人：                      负责人（签字盖章）：                    年  月     日                                                                                    </t>
  </si>
  <si>
    <t>部门审核意见</t>
  </si>
  <si>
    <t>农业农村局审核意见：</t>
  </si>
  <si>
    <t>易地搬迁指挥部审核意见：</t>
  </si>
  <si>
    <t>民政局审核意见：</t>
  </si>
  <si>
    <t xml:space="preserve"> 经审核，吸纳脱贫劳动力   人，共计     人。</t>
  </si>
  <si>
    <t>经审核，吸纳易地搬迁劳动力     人。</t>
  </si>
  <si>
    <t>经审核，吸纳民政低保户   人，分散供养特困户   人，共计   人。</t>
  </si>
  <si>
    <t xml:space="preserve">                          经办人：  </t>
  </si>
  <si>
    <t xml:space="preserve">           经办人：</t>
  </si>
  <si>
    <t xml:space="preserve">          农业农村局（盖章）</t>
  </si>
  <si>
    <t xml:space="preserve">         易地搬迁指挥部（盖章）</t>
  </si>
  <si>
    <t xml:space="preserve">         民政局（盖章）</t>
  </si>
  <si>
    <t xml:space="preserve">              年   月   日</t>
  </si>
  <si>
    <t xml:space="preserve">               年   月    日</t>
  </si>
  <si>
    <t>就业服务机构审核意见</t>
  </si>
  <si>
    <t>吸纳就业的劳动力人数及工资发放总额</t>
  </si>
  <si>
    <r>
      <rPr>
        <sz val="12"/>
        <color theme="1"/>
        <rFont val="宋体"/>
        <charset val="134"/>
        <scheme val="minor"/>
      </rPr>
      <t xml:space="preserve">     经审核，吸纳脱贫劳动力</t>
    </r>
    <r>
      <rPr>
        <u/>
        <sz val="12"/>
        <color theme="1"/>
        <rFont val="宋体"/>
        <charset val="134"/>
        <scheme val="minor"/>
      </rPr>
      <t xml:space="preserve">   </t>
    </r>
    <r>
      <rPr>
        <sz val="12"/>
        <color theme="1"/>
        <rFont val="宋体"/>
        <charset val="134"/>
        <scheme val="minor"/>
      </rPr>
      <t>人；易地搬迁劳动力      人；低收入人口</t>
    </r>
    <r>
      <rPr>
        <u/>
        <sz val="12"/>
        <color theme="1"/>
        <rFont val="宋体"/>
        <charset val="134"/>
        <scheme val="minor"/>
      </rPr>
      <t xml:space="preserve">    </t>
    </r>
    <r>
      <rPr>
        <sz val="12"/>
        <color theme="1"/>
        <rFont val="宋体"/>
        <charset val="134"/>
        <scheme val="minor"/>
      </rPr>
      <t>人，发放工资总额           元小写：                     （大写：                             ）</t>
    </r>
  </si>
  <si>
    <t xml:space="preserve">      经审核，符合享受吸纳就业奖补        人，拨付吸纳就业奖补金额：                             大写：          </t>
  </si>
  <si>
    <t>经办人：               审核人：                复核人：                      年    月   日</t>
  </si>
  <si>
    <t>县人社局审批意见</t>
  </si>
  <si>
    <t>分管领导审批意见：</t>
  </si>
  <si>
    <t>主管领导审批意见：</t>
  </si>
  <si>
    <t xml:space="preserve">                                年   月    日</t>
  </si>
  <si>
    <t xml:space="preserve">                                 年     月     日</t>
  </si>
  <si>
    <t>财务审核意见</t>
  </si>
  <si>
    <t xml:space="preserve">      会计：                        出纳：                                 年   月    日</t>
  </si>
  <si>
    <t xml:space="preserve"> 德钦县吴公的种植农民专业合作社2024年9-12月吸纳就业人员奖补公示花名册</t>
  </si>
  <si>
    <t xml:space="preserve">制表单位 （盖章）： 德钦县公共就业和人才服务中心       </t>
  </si>
  <si>
    <t>序号</t>
  </si>
  <si>
    <t>姓名</t>
  </si>
  <si>
    <t>身份证号码</t>
  </si>
  <si>
    <t>是否脱贫劳动力</t>
  </si>
  <si>
    <t>是否易地搬迁劳动力</t>
  </si>
  <si>
    <t>是否低收入人口</t>
  </si>
  <si>
    <t>上岗时间</t>
  </si>
  <si>
    <t>发放工资总金额</t>
  </si>
  <si>
    <t>申报补贴金额</t>
  </si>
  <si>
    <t>就业岗位</t>
  </si>
  <si>
    <t>脱贫不稳定户</t>
  </si>
  <si>
    <t>边缘易致贫户</t>
  </si>
  <si>
    <t>突发严重困难户</t>
  </si>
  <si>
    <t xml:space="preserve">民政低保户 </t>
  </si>
  <si>
    <t>分散供养特困户</t>
  </si>
  <si>
    <t xml:space="preserve">嘎支 </t>
  </si>
  <si>
    <t>533422********0715</t>
  </si>
  <si>
    <t xml:space="preserve">是 </t>
  </si>
  <si>
    <t>否</t>
  </si>
  <si>
    <t>种植</t>
  </si>
  <si>
    <t>余丽海</t>
  </si>
  <si>
    <t>533423********1326</t>
  </si>
  <si>
    <t>阿主</t>
  </si>
  <si>
    <t>533422********071X</t>
  </si>
  <si>
    <t>此理之玛</t>
  </si>
  <si>
    <t>533422********0720</t>
  </si>
  <si>
    <t>阿米</t>
  </si>
  <si>
    <t>533422********0724</t>
  </si>
  <si>
    <t>红英</t>
  </si>
  <si>
    <t>533422********076X</t>
  </si>
  <si>
    <t>小妹</t>
  </si>
  <si>
    <t>533422********0721</t>
  </si>
  <si>
    <t>中木</t>
  </si>
  <si>
    <t>533422********0722</t>
  </si>
  <si>
    <t>白追</t>
  </si>
  <si>
    <t>阿光荣</t>
  </si>
  <si>
    <t>533422********0717</t>
  </si>
  <si>
    <t>阿里木</t>
  </si>
  <si>
    <t>533422********072X</t>
  </si>
  <si>
    <t>是</t>
  </si>
  <si>
    <t>中太</t>
  </si>
  <si>
    <t>533422********0712</t>
  </si>
  <si>
    <t>小阿木</t>
  </si>
  <si>
    <t>533422********0728</t>
  </si>
  <si>
    <t>麻里</t>
  </si>
  <si>
    <t>阿嘎达</t>
  </si>
  <si>
    <t>取初</t>
  </si>
  <si>
    <t>总计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</si>
</sst>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2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17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8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19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20" applyNumberFormat="0" applyAlignment="0" applyProtection="0">
      <alignment vertical="center"/>
    </xf>
    <xf numFmtId="0" fontId="19" fillId="11" borderId="16" applyNumberFormat="0" applyAlignment="0" applyProtection="0">
      <alignment vertical="center"/>
    </xf>
    <xf numFmtId="0" fontId="20" fillId="12" borderId="21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22" applyNumberFormat="0" applyFill="0" applyAlignment="0" applyProtection="0">
      <alignment vertical="center"/>
    </xf>
    <xf numFmtId="0" fontId="22" fillId="0" borderId="23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65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Fill="1" applyBorder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0" fillId="0" borderId="5" xfId="0" applyFont="1" applyBorder="1" applyAlignment="1">
      <alignment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7" xfId="0" applyFont="1" applyBorder="1" applyAlignment="1">
      <alignment vertical="center" wrapText="1"/>
    </xf>
    <xf numFmtId="0" fontId="0" fillId="0" borderId="8" xfId="0" applyFont="1" applyBorder="1" applyAlignment="1">
      <alignment vertical="center" wrapText="1"/>
    </xf>
    <xf numFmtId="0" fontId="0" fillId="0" borderId="9" xfId="0" applyFont="1" applyBorder="1" applyAlignment="1">
      <alignment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vertical="center" wrapText="1"/>
    </xf>
    <xf numFmtId="0" fontId="3" fillId="0" borderId="10" xfId="0" applyFont="1" applyFill="1" applyBorder="1" applyAlignment="1">
      <alignment vertical="center" wrapText="1"/>
    </xf>
    <xf numFmtId="0" fontId="3" fillId="0" borderId="11" xfId="0" applyFont="1" applyFill="1" applyBorder="1" applyAlignment="1">
      <alignment vertical="center" wrapText="1"/>
    </xf>
    <xf numFmtId="0" fontId="3" fillId="0" borderId="7" xfId="0" applyFont="1" applyFill="1" applyBorder="1" applyAlignment="1">
      <alignment vertical="center"/>
    </xf>
    <xf numFmtId="0" fontId="3" fillId="0" borderId="8" xfId="0" applyFont="1" applyFill="1" applyBorder="1" applyAlignment="1">
      <alignment vertical="center"/>
    </xf>
    <xf numFmtId="0" fontId="3" fillId="0" borderId="9" xfId="0" applyFont="1" applyFill="1" applyBorder="1" applyAlignment="1">
      <alignment vertical="center"/>
    </xf>
    <xf numFmtId="0" fontId="3" fillId="0" borderId="6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left" vertical="center"/>
    </xf>
    <xf numFmtId="0" fontId="3" fillId="0" borderId="5" xfId="0" applyFont="1" applyFill="1" applyBorder="1" applyAlignment="1">
      <alignment horizontal="left" vertical="center" wrapText="1"/>
    </xf>
    <xf numFmtId="0" fontId="3" fillId="0" borderId="12" xfId="0" applyFont="1" applyFill="1" applyBorder="1" applyAlignment="1">
      <alignment horizontal="left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vertical="center" wrapText="1"/>
    </xf>
    <xf numFmtId="0" fontId="3" fillId="0" borderId="14" xfId="0" applyFont="1" applyFill="1" applyBorder="1" applyAlignment="1">
      <alignment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vertical="center" wrapText="1"/>
    </xf>
    <xf numFmtId="0" fontId="3" fillId="0" borderId="9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left" vertical="center" wrapText="1"/>
    </xf>
    <xf numFmtId="0" fontId="3" fillId="0" borderId="10" xfId="0" applyFont="1" applyFill="1" applyBorder="1" applyAlignment="1">
      <alignment horizontal="left" vertical="center" wrapText="1"/>
    </xf>
    <xf numFmtId="0" fontId="3" fillId="0" borderId="11" xfId="0" applyFont="1" applyFill="1" applyBorder="1" applyAlignment="1">
      <alignment horizontal="left" vertical="center" wrapText="1"/>
    </xf>
    <xf numFmtId="0" fontId="3" fillId="0" borderId="11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/>
    </xf>
    <xf numFmtId="0" fontId="3" fillId="0" borderId="7" xfId="0" applyFont="1" applyFill="1" applyBorder="1" applyAlignment="1">
      <alignment vertical="center" wrapText="1"/>
    </xf>
    <xf numFmtId="0" fontId="3" fillId="0" borderId="8" xfId="0" applyFont="1" applyFill="1" applyBorder="1" applyAlignment="1">
      <alignment vertical="center" wrapText="1"/>
    </xf>
    <xf numFmtId="0" fontId="3" fillId="0" borderId="9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wrapText="1"/>
    </xf>
    <xf numFmtId="0" fontId="3" fillId="0" borderId="5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4"/>
  <sheetViews>
    <sheetView workbookViewId="0">
      <selection activeCell="B12" sqref="B12:G12"/>
    </sheetView>
  </sheetViews>
  <sheetFormatPr defaultColWidth="9" defaultRowHeight="14.25" outlineLevelCol="6"/>
  <cols>
    <col min="1" max="1" width="7.5" style="13" customWidth="1"/>
    <col min="2" max="2" width="25.5" style="11" customWidth="1"/>
    <col min="3" max="3" width="18.875" style="11" customWidth="1"/>
    <col min="4" max="4" width="13.3833333333333" style="11" customWidth="1"/>
    <col min="5" max="5" width="26.25" style="11" customWidth="1"/>
    <col min="6" max="6" width="12.1333333333333" style="11" customWidth="1"/>
    <col min="7" max="7" width="25.125" style="11" customWidth="1"/>
    <col min="8" max="16384" width="9" style="11"/>
  </cols>
  <sheetData>
    <row r="1" s="11" customFormat="1" ht="27" customHeight="1" spans="1:1">
      <c r="A1" s="14" t="s">
        <v>0</v>
      </c>
    </row>
    <row r="2" s="11" customFormat="1" ht="30" customHeight="1" spans="1:7">
      <c r="A2" s="15" t="s">
        <v>1</v>
      </c>
      <c r="B2" s="15"/>
      <c r="C2" s="15"/>
      <c r="D2" s="15"/>
      <c r="E2" s="15"/>
      <c r="F2" s="15"/>
      <c r="G2" s="15"/>
    </row>
    <row r="3" s="11" customFormat="1" ht="25" customHeight="1" spans="1:7">
      <c r="A3" s="16" t="s">
        <v>2</v>
      </c>
      <c r="B3" s="16"/>
      <c r="C3" s="16"/>
      <c r="D3" s="16"/>
      <c r="E3" s="16"/>
      <c r="F3" s="16"/>
      <c r="G3" s="16"/>
    </row>
    <row r="4" s="11" customFormat="1" ht="44" customHeight="1" spans="1:7">
      <c r="A4" s="17" t="s">
        <v>3</v>
      </c>
      <c r="B4" s="18" t="s">
        <v>4</v>
      </c>
      <c r="C4" s="17" t="s">
        <v>5</v>
      </c>
      <c r="D4" s="18" t="s">
        <v>6</v>
      </c>
      <c r="E4" s="19"/>
      <c r="F4" s="20"/>
      <c r="G4" s="21"/>
    </row>
    <row r="5" s="11" customFormat="1" ht="30" customHeight="1" spans="1:7">
      <c r="A5" s="17"/>
      <c r="B5" s="18" t="s">
        <v>7</v>
      </c>
      <c r="C5" s="22" t="s">
        <v>8</v>
      </c>
      <c r="D5" s="18" t="s">
        <v>9</v>
      </c>
      <c r="E5" s="23" t="s">
        <v>10</v>
      </c>
      <c r="F5" s="18" t="s">
        <v>11</v>
      </c>
      <c r="G5" s="23">
        <v>19108879663</v>
      </c>
    </row>
    <row r="6" s="11" customFormat="1" ht="30" customHeight="1" spans="1:7">
      <c r="A6" s="17"/>
      <c r="B6" s="18" t="s">
        <v>12</v>
      </c>
      <c r="C6" s="19" t="s">
        <v>13</v>
      </c>
      <c r="D6" s="20"/>
      <c r="E6" s="20"/>
      <c r="F6" s="20"/>
      <c r="G6" s="21"/>
    </row>
    <row r="7" s="11" customFormat="1" ht="30" customHeight="1" spans="1:7">
      <c r="A7" s="17"/>
      <c r="B7" s="18" t="s">
        <v>14</v>
      </c>
      <c r="C7" s="18">
        <v>17</v>
      </c>
      <c r="D7" s="17" t="s">
        <v>15</v>
      </c>
      <c r="E7" s="17"/>
      <c r="F7" s="17" t="s">
        <v>16</v>
      </c>
      <c r="G7" s="17"/>
    </row>
    <row r="8" s="11" customFormat="1" ht="38" customHeight="1" spans="1:7">
      <c r="A8" s="17"/>
      <c r="B8" s="18" t="s">
        <v>17</v>
      </c>
      <c r="C8" s="17" t="s">
        <v>5</v>
      </c>
      <c r="D8" s="17" t="s">
        <v>18</v>
      </c>
      <c r="E8" s="17"/>
      <c r="F8" s="17" t="s">
        <v>19</v>
      </c>
      <c r="G8" s="17"/>
    </row>
    <row r="9" s="11" customFormat="1" ht="27" customHeight="1" spans="1:7">
      <c r="A9" s="17"/>
      <c r="B9" s="24" t="s">
        <v>20</v>
      </c>
      <c r="C9" s="65" t="s">
        <v>21</v>
      </c>
      <c r="D9" s="25" t="s">
        <v>22</v>
      </c>
      <c r="E9" s="25"/>
      <c r="F9" s="25">
        <v>32895</v>
      </c>
      <c r="G9" s="25"/>
    </row>
    <row r="10" s="12" customFormat="1" ht="102" customHeight="1" spans="1:7">
      <c r="A10" s="26" t="s">
        <v>23</v>
      </c>
      <c r="B10" s="27" t="s">
        <v>24</v>
      </c>
      <c r="C10" s="27"/>
      <c r="D10" s="27"/>
      <c r="E10" s="27"/>
      <c r="F10" s="27"/>
      <c r="G10" s="27"/>
    </row>
    <row r="11" s="12" customFormat="1" ht="44" customHeight="1" spans="1:7">
      <c r="A11" s="28"/>
      <c r="B11" s="29" t="s">
        <v>25</v>
      </c>
      <c r="C11" s="30"/>
      <c r="D11" s="30"/>
      <c r="E11" s="30"/>
      <c r="F11" s="30"/>
      <c r="G11" s="31"/>
    </row>
    <row r="12" s="11" customFormat="1" ht="84" customHeight="1" spans="1:7">
      <c r="A12" s="32" t="s">
        <v>26</v>
      </c>
      <c r="B12" s="33" t="s">
        <v>27</v>
      </c>
      <c r="C12" s="34"/>
      <c r="D12" s="34"/>
      <c r="E12" s="34"/>
      <c r="F12" s="34"/>
      <c r="G12" s="35"/>
    </row>
    <row r="13" s="11" customFormat="1" ht="35" customHeight="1" spans="1:7">
      <c r="A13" s="32"/>
      <c r="B13" s="36" t="s">
        <v>28</v>
      </c>
      <c r="C13" s="37"/>
      <c r="D13" s="37"/>
      <c r="E13" s="37"/>
      <c r="F13" s="37"/>
      <c r="G13" s="38"/>
    </row>
    <row r="14" s="11" customFormat="1" ht="24" customHeight="1" spans="1:7">
      <c r="A14" s="39" t="s">
        <v>29</v>
      </c>
      <c r="B14" s="40" t="s">
        <v>30</v>
      </c>
      <c r="C14" s="40"/>
      <c r="D14" s="41" t="s">
        <v>31</v>
      </c>
      <c r="E14" s="41"/>
      <c r="F14" s="16" t="s">
        <v>32</v>
      </c>
      <c r="G14" s="42"/>
    </row>
    <row r="15" s="11" customFormat="1" ht="96" customHeight="1" spans="1:7">
      <c r="A15" s="43"/>
      <c r="B15" s="44" t="s">
        <v>33</v>
      </c>
      <c r="C15" s="44"/>
      <c r="D15" s="44" t="s">
        <v>34</v>
      </c>
      <c r="E15" s="45"/>
      <c r="F15" s="44" t="s">
        <v>35</v>
      </c>
      <c r="G15" s="45"/>
    </row>
    <row r="16" s="11" customFormat="1" ht="24" customHeight="1" spans="1:7">
      <c r="A16" s="43"/>
      <c r="B16" s="46" t="s">
        <v>36</v>
      </c>
      <c r="C16" s="46"/>
      <c r="D16" s="44" t="s">
        <v>37</v>
      </c>
      <c r="E16" s="45"/>
      <c r="F16" s="44" t="s">
        <v>37</v>
      </c>
      <c r="G16" s="45"/>
    </row>
    <row r="17" s="11" customFormat="1" ht="24" customHeight="1" spans="1:7">
      <c r="A17" s="43"/>
      <c r="B17" s="47" t="s">
        <v>38</v>
      </c>
      <c r="C17" s="47"/>
      <c r="D17" s="44" t="s">
        <v>39</v>
      </c>
      <c r="E17" s="45"/>
      <c r="F17" s="44" t="s">
        <v>40</v>
      </c>
      <c r="G17" s="45"/>
    </row>
    <row r="18" s="11" customFormat="1" ht="24" customHeight="1" spans="1:7">
      <c r="A18" s="43"/>
      <c r="B18" s="48" t="s">
        <v>41</v>
      </c>
      <c r="C18" s="48"/>
      <c r="D18" s="49" t="s">
        <v>42</v>
      </c>
      <c r="E18" s="50"/>
      <c r="F18" s="49" t="s">
        <v>42</v>
      </c>
      <c r="G18" s="50"/>
    </row>
    <row r="19" s="11" customFormat="1" ht="81" customHeight="1" spans="1:7">
      <c r="A19" s="17" t="s">
        <v>43</v>
      </c>
      <c r="B19" s="51" t="s">
        <v>44</v>
      </c>
      <c r="C19" s="52" t="s">
        <v>45</v>
      </c>
      <c r="D19" s="53"/>
      <c r="E19" s="53"/>
      <c r="F19" s="53"/>
      <c r="G19" s="51"/>
    </row>
    <row r="20" s="11" customFormat="1" ht="67" customHeight="1" spans="1:7">
      <c r="A20" s="17"/>
      <c r="B20" s="54" t="s">
        <v>46</v>
      </c>
      <c r="C20" s="55"/>
      <c r="D20" s="55"/>
      <c r="E20" s="55"/>
      <c r="F20" s="55"/>
      <c r="G20" s="56"/>
    </row>
    <row r="21" s="11" customFormat="1" ht="34" customHeight="1" spans="1:7">
      <c r="A21" s="17"/>
      <c r="B21" s="52" t="s">
        <v>47</v>
      </c>
      <c r="C21" s="53"/>
      <c r="D21" s="53"/>
      <c r="E21" s="53"/>
      <c r="F21" s="53"/>
      <c r="G21" s="51"/>
    </row>
    <row r="22" s="11" customFormat="1" ht="75" customHeight="1" spans="1:7">
      <c r="A22" s="17" t="s">
        <v>48</v>
      </c>
      <c r="B22" s="57" t="s">
        <v>49</v>
      </c>
      <c r="C22" s="58"/>
      <c r="D22" s="58" t="s">
        <v>50</v>
      </c>
      <c r="E22" s="58"/>
      <c r="F22" s="58"/>
      <c r="G22" s="58"/>
    </row>
    <row r="23" s="11" customFormat="1" ht="30" customHeight="1" spans="1:7">
      <c r="A23" s="17"/>
      <c r="B23" s="59" t="s">
        <v>51</v>
      </c>
      <c r="C23" s="60"/>
      <c r="D23" s="61" t="s">
        <v>52</v>
      </c>
      <c r="E23" s="62"/>
      <c r="F23" s="62"/>
      <c r="G23" s="63"/>
    </row>
    <row r="24" s="11" customFormat="1" ht="59" customHeight="1" spans="1:7">
      <c r="A24" s="17" t="s">
        <v>53</v>
      </c>
      <c r="B24" s="64" t="s">
        <v>54</v>
      </c>
      <c r="C24" s="64"/>
      <c r="D24" s="64"/>
      <c r="E24" s="64"/>
      <c r="F24" s="64"/>
      <c r="G24" s="64"/>
    </row>
  </sheetData>
  <mergeCells count="42">
    <mergeCell ref="A2:G2"/>
    <mergeCell ref="A3:G3"/>
    <mergeCell ref="E4:G4"/>
    <mergeCell ref="C6:G6"/>
    <mergeCell ref="D7:E7"/>
    <mergeCell ref="F7:G7"/>
    <mergeCell ref="D8:E8"/>
    <mergeCell ref="F8:G8"/>
    <mergeCell ref="D9:E9"/>
    <mergeCell ref="F9:G9"/>
    <mergeCell ref="B10:G10"/>
    <mergeCell ref="B11:G11"/>
    <mergeCell ref="B12:G12"/>
    <mergeCell ref="B13:G13"/>
    <mergeCell ref="B14:C14"/>
    <mergeCell ref="D14:E14"/>
    <mergeCell ref="F14:G14"/>
    <mergeCell ref="B15:C15"/>
    <mergeCell ref="D15:E15"/>
    <mergeCell ref="F15:G15"/>
    <mergeCell ref="D16:E16"/>
    <mergeCell ref="F16:G16"/>
    <mergeCell ref="B17:C17"/>
    <mergeCell ref="D17:E17"/>
    <mergeCell ref="F17:G17"/>
    <mergeCell ref="B18:C18"/>
    <mergeCell ref="D18:E18"/>
    <mergeCell ref="F18:G18"/>
    <mergeCell ref="C19:G19"/>
    <mergeCell ref="B20:G20"/>
    <mergeCell ref="B21:G21"/>
    <mergeCell ref="B22:C22"/>
    <mergeCell ref="D22:G22"/>
    <mergeCell ref="B23:C23"/>
    <mergeCell ref="D23:G23"/>
    <mergeCell ref="B24:G24"/>
    <mergeCell ref="A4:A9"/>
    <mergeCell ref="A10:A11"/>
    <mergeCell ref="A12:A13"/>
    <mergeCell ref="A14:A18"/>
    <mergeCell ref="A19:A21"/>
    <mergeCell ref="A22:A23"/>
  </mergeCells>
  <printOptions horizontalCentered="1"/>
  <pageMargins left="0.393055555555556" right="0.472222222222222" top="0.472222222222222" bottom="0.393055555555556" header="0.511805555555556" footer="0.393055555555556"/>
  <pageSetup paperSize="9" scale="71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2"/>
  <sheetViews>
    <sheetView tabSelected="1" workbookViewId="0">
      <selection activeCell="A1" sqref="A1:N1"/>
    </sheetView>
  </sheetViews>
  <sheetFormatPr defaultColWidth="9" defaultRowHeight="13.5"/>
  <cols>
    <col min="1" max="1" width="4.625" customWidth="1"/>
    <col min="2" max="2" width="8.875" customWidth="1"/>
    <col min="3" max="3" width="20.375" customWidth="1"/>
    <col min="4" max="10" width="5.5" customWidth="1"/>
    <col min="11" max="11" width="8.125" customWidth="1"/>
    <col min="12" max="12" width="8.875" customWidth="1"/>
    <col min="13" max="13" width="7.375" customWidth="1"/>
    <col min="14" max="14" width="8.625" customWidth="1"/>
  </cols>
  <sheetData>
    <row r="1" ht="30" customHeight="1" spans="1:14">
      <c r="A1" s="1" t="s">
        <v>55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27" customHeight="1" spans="1:14">
      <c r="A2" s="2" t="s">
        <v>56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>
      <c r="A3" s="3" t="s">
        <v>57</v>
      </c>
      <c r="B3" s="3" t="s">
        <v>58</v>
      </c>
      <c r="C3" s="3" t="s">
        <v>59</v>
      </c>
      <c r="D3" s="3" t="s">
        <v>60</v>
      </c>
      <c r="E3" s="3" t="s">
        <v>61</v>
      </c>
      <c r="F3" s="4" t="s">
        <v>62</v>
      </c>
      <c r="G3" s="5"/>
      <c r="H3" s="5"/>
      <c r="I3" s="5"/>
      <c r="J3" s="8"/>
      <c r="K3" s="3" t="s">
        <v>63</v>
      </c>
      <c r="L3" s="3" t="s">
        <v>64</v>
      </c>
      <c r="M3" s="3" t="s">
        <v>65</v>
      </c>
      <c r="N3" s="3" t="s">
        <v>66</v>
      </c>
    </row>
    <row r="4" ht="72" customHeight="1" spans="1:14">
      <c r="A4" s="3"/>
      <c r="B4" s="3"/>
      <c r="C4" s="3"/>
      <c r="D4" s="3"/>
      <c r="E4" s="3"/>
      <c r="F4" s="3" t="s">
        <v>67</v>
      </c>
      <c r="G4" s="3" t="s">
        <v>68</v>
      </c>
      <c r="H4" s="3" t="s">
        <v>69</v>
      </c>
      <c r="I4" s="3" t="s">
        <v>70</v>
      </c>
      <c r="J4" s="3" t="s">
        <v>71</v>
      </c>
      <c r="K4" s="3"/>
      <c r="L4" s="3"/>
      <c r="M4" s="3"/>
      <c r="N4" s="3"/>
    </row>
    <row r="5" ht="20" customHeight="1" spans="1:14">
      <c r="A5" s="6">
        <v>1</v>
      </c>
      <c r="B5" s="6" t="s">
        <v>72</v>
      </c>
      <c r="C5" s="6" t="s">
        <v>73</v>
      </c>
      <c r="D5" s="6" t="s">
        <v>74</v>
      </c>
      <c r="E5" s="6" t="s">
        <v>75</v>
      </c>
      <c r="F5" s="6" t="s">
        <v>75</v>
      </c>
      <c r="G5" s="6" t="s">
        <v>75</v>
      </c>
      <c r="H5" s="6" t="s">
        <v>75</v>
      </c>
      <c r="I5" s="6" t="s">
        <v>75</v>
      </c>
      <c r="J5" s="6" t="s">
        <v>75</v>
      </c>
      <c r="K5" s="6">
        <v>2024.09</v>
      </c>
      <c r="L5" s="9">
        <v>15900</v>
      </c>
      <c r="M5" s="9">
        <f t="shared" ref="M5:M15" si="0">L5*0.15</f>
        <v>2385</v>
      </c>
      <c r="N5" s="6" t="s">
        <v>76</v>
      </c>
    </row>
    <row r="6" ht="20" customHeight="1" spans="1:14">
      <c r="A6" s="6">
        <v>2</v>
      </c>
      <c r="B6" s="6" t="s">
        <v>77</v>
      </c>
      <c r="C6" s="6" t="s">
        <v>78</v>
      </c>
      <c r="D6" s="6" t="s">
        <v>74</v>
      </c>
      <c r="E6" s="6" t="s">
        <v>75</v>
      </c>
      <c r="F6" s="6" t="s">
        <v>75</v>
      </c>
      <c r="G6" s="6" t="s">
        <v>75</v>
      </c>
      <c r="H6" s="6" t="s">
        <v>75</v>
      </c>
      <c r="I6" s="6" t="s">
        <v>75</v>
      </c>
      <c r="J6" s="6" t="s">
        <v>75</v>
      </c>
      <c r="K6" s="6">
        <v>2024.09</v>
      </c>
      <c r="L6" s="9">
        <v>15600</v>
      </c>
      <c r="M6" s="9">
        <f t="shared" si="0"/>
        <v>2340</v>
      </c>
      <c r="N6" s="6" t="s">
        <v>76</v>
      </c>
    </row>
    <row r="7" ht="20" customHeight="1" spans="1:14">
      <c r="A7" s="6">
        <v>3</v>
      </c>
      <c r="B7" s="6" t="s">
        <v>79</v>
      </c>
      <c r="C7" s="6" t="s">
        <v>80</v>
      </c>
      <c r="D7" s="6" t="s">
        <v>74</v>
      </c>
      <c r="E7" s="6" t="s">
        <v>75</v>
      </c>
      <c r="F7" s="6" t="s">
        <v>75</v>
      </c>
      <c r="G7" s="6" t="s">
        <v>75</v>
      </c>
      <c r="H7" s="6" t="s">
        <v>75</v>
      </c>
      <c r="I7" s="6" t="s">
        <v>75</v>
      </c>
      <c r="J7" s="6" t="s">
        <v>75</v>
      </c>
      <c r="K7" s="6">
        <v>2024.09</v>
      </c>
      <c r="L7" s="9">
        <v>15900</v>
      </c>
      <c r="M7" s="9">
        <f t="shared" si="0"/>
        <v>2385</v>
      </c>
      <c r="N7" s="6" t="s">
        <v>76</v>
      </c>
    </row>
    <row r="8" ht="20" customHeight="1" spans="1:14">
      <c r="A8" s="6">
        <v>4</v>
      </c>
      <c r="B8" s="6" t="s">
        <v>81</v>
      </c>
      <c r="C8" s="6" t="s">
        <v>82</v>
      </c>
      <c r="D8" s="6" t="s">
        <v>74</v>
      </c>
      <c r="E8" s="6" t="s">
        <v>75</v>
      </c>
      <c r="F8" s="6" t="s">
        <v>75</v>
      </c>
      <c r="G8" s="6" t="s">
        <v>75</v>
      </c>
      <c r="H8" s="6" t="s">
        <v>75</v>
      </c>
      <c r="I8" s="6" t="s">
        <v>75</v>
      </c>
      <c r="J8" s="6" t="s">
        <v>75</v>
      </c>
      <c r="K8" s="6">
        <v>2024.09</v>
      </c>
      <c r="L8" s="9">
        <v>14700</v>
      </c>
      <c r="M8" s="9">
        <f t="shared" si="0"/>
        <v>2205</v>
      </c>
      <c r="N8" s="6" t="s">
        <v>76</v>
      </c>
    </row>
    <row r="9" ht="20" customHeight="1" spans="1:14">
      <c r="A9" s="6">
        <v>5</v>
      </c>
      <c r="B9" s="6" t="s">
        <v>83</v>
      </c>
      <c r="C9" s="6" t="s">
        <v>84</v>
      </c>
      <c r="D9" s="6" t="s">
        <v>74</v>
      </c>
      <c r="E9" s="6" t="s">
        <v>75</v>
      </c>
      <c r="F9" s="6" t="s">
        <v>75</v>
      </c>
      <c r="G9" s="6" t="s">
        <v>75</v>
      </c>
      <c r="H9" s="6" t="s">
        <v>75</v>
      </c>
      <c r="I9" s="6" t="s">
        <v>75</v>
      </c>
      <c r="J9" s="6" t="s">
        <v>75</v>
      </c>
      <c r="K9" s="6">
        <v>2024.09</v>
      </c>
      <c r="L9" s="9">
        <v>15000</v>
      </c>
      <c r="M9" s="9">
        <f t="shared" si="0"/>
        <v>2250</v>
      </c>
      <c r="N9" s="6" t="s">
        <v>76</v>
      </c>
    </row>
    <row r="10" ht="20" customHeight="1" spans="1:14">
      <c r="A10" s="6">
        <v>6</v>
      </c>
      <c r="B10" s="6" t="s">
        <v>85</v>
      </c>
      <c r="C10" s="6" t="s">
        <v>86</v>
      </c>
      <c r="D10" s="6" t="s">
        <v>74</v>
      </c>
      <c r="E10" s="6" t="s">
        <v>75</v>
      </c>
      <c r="F10" s="6" t="s">
        <v>75</v>
      </c>
      <c r="G10" s="6" t="s">
        <v>75</v>
      </c>
      <c r="H10" s="6" t="s">
        <v>75</v>
      </c>
      <c r="I10" s="6" t="s">
        <v>75</v>
      </c>
      <c r="J10" s="6" t="s">
        <v>75</v>
      </c>
      <c r="K10" s="6">
        <v>2024.09</v>
      </c>
      <c r="L10" s="9">
        <v>15000</v>
      </c>
      <c r="M10" s="9">
        <f t="shared" si="0"/>
        <v>2250</v>
      </c>
      <c r="N10" s="6" t="s">
        <v>76</v>
      </c>
    </row>
    <row r="11" ht="20" customHeight="1" spans="1:14">
      <c r="A11" s="6">
        <v>7</v>
      </c>
      <c r="B11" s="6" t="s">
        <v>87</v>
      </c>
      <c r="C11" s="6" t="s">
        <v>88</v>
      </c>
      <c r="D11" s="6" t="s">
        <v>74</v>
      </c>
      <c r="E11" s="6" t="s">
        <v>75</v>
      </c>
      <c r="F11" s="6" t="s">
        <v>75</v>
      </c>
      <c r="G11" s="6" t="s">
        <v>75</v>
      </c>
      <c r="H11" s="6" t="s">
        <v>75</v>
      </c>
      <c r="I11" s="6" t="s">
        <v>75</v>
      </c>
      <c r="J11" s="6" t="s">
        <v>75</v>
      </c>
      <c r="K11" s="6">
        <v>2024.09</v>
      </c>
      <c r="L11" s="9">
        <v>15000</v>
      </c>
      <c r="M11" s="9">
        <f t="shared" si="0"/>
        <v>2250</v>
      </c>
      <c r="N11" s="6" t="s">
        <v>76</v>
      </c>
    </row>
    <row r="12" ht="20" customHeight="1" spans="1:14">
      <c r="A12" s="6">
        <v>8</v>
      </c>
      <c r="B12" s="7" t="s">
        <v>89</v>
      </c>
      <c r="C12" s="7" t="s">
        <v>90</v>
      </c>
      <c r="D12" s="7" t="s">
        <v>74</v>
      </c>
      <c r="E12" s="7" t="s">
        <v>75</v>
      </c>
      <c r="F12" s="7" t="s">
        <v>75</v>
      </c>
      <c r="G12" s="7" t="s">
        <v>75</v>
      </c>
      <c r="H12" s="7" t="s">
        <v>75</v>
      </c>
      <c r="I12" s="7" t="s">
        <v>75</v>
      </c>
      <c r="J12" s="7" t="s">
        <v>75</v>
      </c>
      <c r="K12" s="6">
        <v>2024.09</v>
      </c>
      <c r="L12" s="9">
        <v>3900</v>
      </c>
      <c r="M12" s="10">
        <f t="shared" si="0"/>
        <v>585</v>
      </c>
      <c r="N12" s="6" t="s">
        <v>76</v>
      </c>
    </row>
    <row r="13" ht="20" customHeight="1" spans="1:14">
      <c r="A13" s="6">
        <v>9</v>
      </c>
      <c r="B13" s="7" t="s">
        <v>91</v>
      </c>
      <c r="C13" s="7" t="s">
        <v>90</v>
      </c>
      <c r="D13" s="7" t="s">
        <v>74</v>
      </c>
      <c r="E13" s="7" t="s">
        <v>75</v>
      </c>
      <c r="F13" s="7" t="s">
        <v>75</v>
      </c>
      <c r="G13" s="7" t="s">
        <v>75</v>
      </c>
      <c r="H13" s="7" t="s">
        <v>75</v>
      </c>
      <c r="I13" s="7" t="s">
        <v>75</v>
      </c>
      <c r="J13" s="7" t="s">
        <v>75</v>
      </c>
      <c r="K13" s="6">
        <v>2024.09</v>
      </c>
      <c r="L13" s="9">
        <v>3900</v>
      </c>
      <c r="M13" s="10">
        <f t="shared" si="0"/>
        <v>585</v>
      </c>
      <c r="N13" s="6" t="s">
        <v>76</v>
      </c>
    </row>
    <row r="14" ht="20" customHeight="1" spans="1:14">
      <c r="A14" s="6">
        <v>10</v>
      </c>
      <c r="B14" s="7" t="s">
        <v>92</v>
      </c>
      <c r="C14" s="7" t="s">
        <v>93</v>
      </c>
      <c r="D14" s="7" t="s">
        <v>74</v>
      </c>
      <c r="E14" s="7" t="s">
        <v>75</v>
      </c>
      <c r="F14" s="7" t="s">
        <v>75</v>
      </c>
      <c r="G14" s="7" t="s">
        <v>75</v>
      </c>
      <c r="H14" s="7" t="s">
        <v>75</v>
      </c>
      <c r="I14" s="7" t="s">
        <v>75</v>
      </c>
      <c r="J14" s="7" t="s">
        <v>75</v>
      </c>
      <c r="K14" s="6">
        <v>2024.09</v>
      </c>
      <c r="L14" s="9">
        <v>14700</v>
      </c>
      <c r="M14" s="10">
        <f t="shared" si="0"/>
        <v>2205</v>
      </c>
      <c r="N14" s="6" t="s">
        <v>76</v>
      </c>
    </row>
    <row r="15" ht="20" customHeight="1" spans="1:14">
      <c r="A15" s="6">
        <v>11</v>
      </c>
      <c r="B15" s="7" t="s">
        <v>94</v>
      </c>
      <c r="C15" s="7" t="s">
        <v>82</v>
      </c>
      <c r="D15" s="7" t="s">
        <v>74</v>
      </c>
      <c r="E15" s="7" t="s">
        <v>75</v>
      </c>
      <c r="F15" s="7" t="s">
        <v>75</v>
      </c>
      <c r="G15" s="7" t="s">
        <v>75</v>
      </c>
      <c r="H15" s="7" t="s">
        <v>75</v>
      </c>
      <c r="I15" s="7" t="s">
        <v>75</v>
      </c>
      <c r="J15" s="7" t="s">
        <v>75</v>
      </c>
      <c r="K15" s="6">
        <v>2024.09</v>
      </c>
      <c r="L15" s="9">
        <v>15000</v>
      </c>
      <c r="M15" s="10">
        <f t="shared" si="0"/>
        <v>2250</v>
      </c>
      <c r="N15" s="6" t="s">
        <v>76</v>
      </c>
    </row>
    <row r="16" ht="20" customHeight="1" spans="1:14">
      <c r="A16" s="6">
        <v>12</v>
      </c>
      <c r="B16" s="7" t="s">
        <v>85</v>
      </c>
      <c r="C16" s="7" t="s">
        <v>95</v>
      </c>
      <c r="D16" s="7" t="s">
        <v>75</v>
      </c>
      <c r="E16" s="7" t="s">
        <v>75</v>
      </c>
      <c r="F16" s="7" t="s">
        <v>75</v>
      </c>
      <c r="G16" s="7" t="s">
        <v>75</v>
      </c>
      <c r="H16" s="7" t="s">
        <v>75</v>
      </c>
      <c r="I16" s="7" t="s">
        <v>96</v>
      </c>
      <c r="J16" s="7" t="s">
        <v>75</v>
      </c>
      <c r="K16" s="6">
        <v>2024.09</v>
      </c>
      <c r="L16" s="9">
        <v>12600</v>
      </c>
      <c r="M16" s="10">
        <f t="shared" ref="M16:M27" si="1">L16*0.15</f>
        <v>1890</v>
      </c>
      <c r="N16" s="6" t="s">
        <v>76</v>
      </c>
    </row>
    <row r="17" ht="20" customHeight="1" spans="1:14">
      <c r="A17" s="6">
        <v>13</v>
      </c>
      <c r="B17" s="7" t="s">
        <v>97</v>
      </c>
      <c r="C17" s="7" t="s">
        <v>98</v>
      </c>
      <c r="D17" s="7" t="s">
        <v>75</v>
      </c>
      <c r="E17" s="7" t="s">
        <v>75</v>
      </c>
      <c r="F17" s="7" t="s">
        <v>75</v>
      </c>
      <c r="G17" s="7" t="s">
        <v>75</v>
      </c>
      <c r="H17" s="7" t="s">
        <v>75</v>
      </c>
      <c r="I17" s="7" t="s">
        <v>96</v>
      </c>
      <c r="J17" s="7" t="s">
        <v>75</v>
      </c>
      <c r="K17" s="6">
        <v>2024.09</v>
      </c>
      <c r="L17" s="9">
        <v>12600</v>
      </c>
      <c r="M17" s="10">
        <f t="shared" si="1"/>
        <v>1890</v>
      </c>
      <c r="N17" s="6" t="s">
        <v>76</v>
      </c>
    </row>
    <row r="18" ht="20" customHeight="1" spans="1:14">
      <c r="A18" s="6">
        <v>14</v>
      </c>
      <c r="B18" s="7" t="s">
        <v>99</v>
      </c>
      <c r="C18" s="7" t="s">
        <v>100</v>
      </c>
      <c r="D18" s="7" t="s">
        <v>96</v>
      </c>
      <c r="E18" s="7" t="s">
        <v>75</v>
      </c>
      <c r="F18" s="7" t="s">
        <v>75</v>
      </c>
      <c r="G18" s="7" t="s">
        <v>75</v>
      </c>
      <c r="H18" s="7" t="s">
        <v>75</v>
      </c>
      <c r="I18" s="7" t="s">
        <v>75</v>
      </c>
      <c r="J18" s="7" t="s">
        <v>75</v>
      </c>
      <c r="K18" s="6">
        <v>2024.09</v>
      </c>
      <c r="L18" s="9">
        <v>15000</v>
      </c>
      <c r="M18" s="10">
        <f t="shared" si="1"/>
        <v>2250</v>
      </c>
      <c r="N18" s="6" t="s">
        <v>76</v>
      </c>
    </row>
    <row r="19" ht="20" customHeight="1" spans="1:14">
      <c r="A19" s="6">
        <v>15</v>
      </c>
      <c r="B19" s="7" t="s">
        <v>101</v>
      </c>
      <c r="C19" s="7" t="s">
        <v>88</v>
      </c>
      <c r="D19" s="7" t="s">
        <v>74</v>
      </c>
      <c r="E19" s="7" t="s">
        <v>75</v>
      </c>
      <c r="F19" s="7" t="s">
        <v>75</v>
      </c>
      <c r="G19" s="7" t="s">
        <v>75</v>
      </c>
      <c r="H19" s="7" t="s">
        <v>75</v>
      </c>
      <c r="I19" s="7" t="s">
        <v>75</v>
      </c>
      <c r="J19" s="7" t="s">
        <v>75</v>
      </c>
      <c r="K19" s="6">
        <v>2024.09</v>
      </c>
      <c r="L19" s="9">
        <v>15000</v>
      </c>
      <c r="M19" s="10">
        <f t="shared" si="1"/>
        <v>2250</v>
      </c>
      <c r="N19" s="6" t="s">
        <v>76</v>
      </c>
    </row>
    <row r="20" ht="20" customHeight="1" spans="1:14">
      <c r="A20" s="6">
        <v>16</v>
      </c>
      <c r="B20" s="7" t="s">
        <v>102</v>
      </c>
      <c r="C20" s="7" t="s">
        <v>90</v>
      </c>
      <c r="D20" s="7" t="s">
        <v>74</v>
      </c>
      <c r="E20" s="7" t="s">
        <v>75</v>
      </c>
      <c r="F20" s="7" t="s">
        <v>75</v>
      </c>
      <c r="G20" s="7" t="s">
        <v>75</v>
      </c>
      <c r="H20" s="7" t="s">
        <v>75</v>
      </c>
      <c r="I20" s="7" t="s">
        <v>75</v>
      </c>
      <c r="J20" s="7" t="s">
        <v>75</v>
      </c>
      <c r="K20" s="6">
        <v>2024.09</v>
      </c>
      <c r="L20" s="9">
        <v>8400</v>
      </c>
      <c r="M20" s="10">
        <f t="shared" si="1"/>
        <v>1260</v>
      </c>
      <c r="N20" s="6" t="s">
        <v>76</v>
      </c>
    </row>
    <row r="21" ht="20" customHeight="1" spans="1:14">
      <c r="A21" s="6">
        <v>17</v>
      </c>
      <c r="B21" s="7" t="s">
        <v>103</v>
      </c>
      <c r="C21" s="7" t="s">
        <v>82</v>
      </c>
      <c r="D21" s="7" t="s">
        <v>96</v>
      </c>
      <c r="E21" s="7" t="s">
        <v>75</v>
      </c>
      <c r="F21" s="7" t="s">
        <v>75</v>
      </c>
      <c r="G21" s="7" t="s">
        <v>75</v>
      </c>
      <c r="H21" s="7" t="s">
        <v>75</v>
      </c>
      <c r="I21" s="7" t="s">
        <v>75</v>
      </c>
      <c r="J21" s="7" t="s">
        <v>75</v>
      </c>
      <c r="K21" s="6">
        <v>2024.09</v>
      </c>
      <c r="L21" s="9">
        <v>11100</v>
      </c>
      <c r="M21" s="10">
        <f t="shared" si="1"/>
        <v>1665</v>
      </c>
      <c r="N21" s="6" t="s">
        <v>76</v>
      </c>
    </row>
    <row r="22" ht="21" customHeight="1" spans="1:14">
      <c r="A22" s="7" t="s">
        <v>104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9">
        <f>SUM(L5:L21)</f>
        <v>219300</v>
      </c>
      <c r="M22" s="10">
        <f>SUM(M5:M21)</f>
        <v>32895</v>
      </c>
      <c r="N22" s="10"/>
    </row>
  </sheetData>
  <mergeCells count="12">
    <mergeCell ref="A1:N1"/>
    <mergeCell ref="A2:N2"/>
    <mergeCell ref="F3:J3"/>
    <mergeCell ref="A3:A4"/>
    <mergeCell ref="B3:B4"/>
    <mergeCell ref="C3:C4"/>
    <mergeCell ref="D3:D4"/>
    <mergeCell ref="E3:E4"/>
    <mergeCell ref="K3:K4"/>
    <mergeCell ref="L3:L4"/>
    <mergeCell ref="M3:M4"/>
    <mergeCell ref="N3:N4"/>
  </mergeCells>
  <pageMargins left="0.75" right="0.75" top="1" bottom="1" header="0.5" footer="0.5"/>
  <pageSetup paperSize="9" scale="83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就业帮扶车间（基地）吸纳就业奖补审批表</vt:lpstr>
      <vt:lpstr>吸纳就业奖补申报名册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鵫</cp:lastModifiedBy>
  <dcterms:created xsi:type="dcterms:W3CDTF">2023-05-12T11:15:00Z</dcterms:created>
  <dcterms:modified xsi:type="dcterms:W3CDTF">2025-03-21T05:39:07Z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91E287EDAE584500917E755D32FC6A8C_13</vt:lpwstr>
  </property>
</Properties>
</file>