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E:\财政预决算\2024决算\香格里拉\德钦县\德钦三次20家-赵\三次附表\"/>
    </mc:Choice>
  </mc:AlternateContent>
  <xr:revisionPtr revIDLastSave="0" documentId="13_ncr:1_{A55EFE23-DABD-47AE-9DEA-151F984D91CA}" xr6:coauthVersionLast="47" xr6:coauthVersionMax="47" xr10:uidLastSave="{00000000-0000-0000-0000-000000000000}"/>
  <bookViews>
    <workbookView xWindow="-108" yWindow="-108" windowWidth="23256" windowHeight="13896" tabRatio="789" firstSheet="16" activeTab="18"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3年度项目支出绩效自评表1" sheetId="14" r:id="rId13"/>
    <sheet name="GK13 2023年度项目支出绩效自评表2" sheetId="15" r:id="rId14"/>
    <sheet name="GK13 2023年度项目支出绩效自评表3" sheetId="16" r:id="rId15"/>
    <sheet name="GK13 2023年度项目支出绩效自评表4" sheetId="17" r:id="rId16"/>
    <sheet name="GK13 2023年度项目支出绩效自评表5" sheetId="18" r:id="rId17"/>
    <sheet name="GK13 2023年度项目支出绩效自评表6" sheetId="19" r:id="rId18"/>
    <sheet name="GK13 2023年度项目支出绩效自评表7"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20" l="1"/>
  <c r="H25" i="20"/>
  <c r="I25" i="19"/>
  <c r="H25" i="19"/>
  <c r="I25" i="18"/>
  <c r="H25" i="18"/>
  <c r="I25" i="17"/>
  <c r="H25" i="17"/>
  <c r="I25" i="16"/>
  <c r="H25" i="16"/>
  <c r="I25" i="15"/>
  <c r="H25" i="15"/>
  <c r="I25" i="14"/>
  <c r="H25" i="14"/>
  <c r="H8" i="15"/>
  <c r="H7" i="15"/>
  <c r="H8" i="14"/>
  <c r="H7" i="14"/>
  <c r="H8" i="16"/>
  <c r="H7" i="16"/>
  <c r="H8" i="17"/>
  <c r="H7" i="17"/>
  <c r="H8" i="18"/>
  <c r="H7" i="18"/>
  <c r="H8" i="19"/>
  <c r="H7" i="19"/>
  <c r="H8" i="20"/>
  <c r="H7" i="20"/>
  <c r="O8" i="12"/>
  <c r="N8" i="12"/>
  <c r="D8" i="12"/>
  <c r="C8" i="12"/>
</calcChain>
</file>

<file path=xl/sharedStrings.xml><?xml version="1.0" encoding="utf-8"?>
<sst xmlns="http://schemas.openxmlformats.org/spreadsheetml/2006/main" count="1784" uniqueCount="621">
  <si>
    <t>收入支出决算表</t>
  </si>
  <si>
    <t>公开01表</t>
  </si>
  <si>
    <t>部门：奔子栏镇中心幼儿园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</si>
  <si>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</si>
  <si>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</si>
  <si>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</si>
  <si>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</si>
  <si>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</si>
  <si>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</si>
  <si>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</si>
  <si>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</si>
  <si>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</si>
  <si>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</si>
  <si>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</si>
  <si>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</si>
  <si>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</si>
  <si>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</si>
  <si>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</si>
  <si>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</si>
  <si>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</si>
  <si>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</si>
  <si>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</si>
  <si>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</si>
  <si>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</si>
  <si>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</si>
  <si>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</si>
  <si>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</si>
  <si>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</si>
  <si>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</si>
  <si>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</si>
  <si>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</si>
  <si>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</si>
  <si>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</si>
  <si>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</si>
  <si>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</si>
  <si>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</si>
  <si>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</si>
  <si>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</si>
  <si>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</si>
  <si>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</si>
  <si>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</si>
  <si>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</si>
  <si>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</si>
  <si>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</si>
  <si>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</si>
  <si>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</si>
  <si>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</si>
  <si>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</si>
  <si>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</si>
  <si>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</si>
  <si>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</si>
  <si>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</si>
  <si>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</si>
  <si>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</si>
  <si>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</si>
  <si>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</si>
  <si>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</si>
  <si>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</si>
  <si>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</si>
  <si>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</si>
  <si>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</si>
  <si>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</si>
  <si>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</si>
  <si>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</si>
  <si>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</si>
  <si>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</si>
  <si>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</si>
  <si>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</si>
  <si>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</si>
  <si>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</si>
  <si>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</si>
  <si>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</si>
  <si>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</si>
  <si>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</si>
  <si>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</si>
  <si>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</si>
  <si>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</si>
  <si>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</si>
  <si>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</si>
  <si>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</si>
  <si>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</si>
  <si>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</si>
  <si>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</si>
  <si>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</si>
  <si>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</si>
  <si>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</si>
  <si>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</si>
  <si>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</si>
  <si>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</si>
  <si>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</si>
  <si>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</si>
  <si>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</si>
  <si>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</si>
  <si>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</si>
  <si>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</si>
  <si>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</si>
  <si>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</si>
  <si>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</si>
  <si>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</si>
  <si>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</si>
  <si>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</si>
  <si>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</si>
  <si>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</si>
  <si>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</si>
  <si>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</si>
  <si>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</si>
  <si>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</si>
  <si>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</si>
  <si>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</si>
  <si>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</si>
  <si>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</si>
  <si>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</si>
  <si>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</si>
  <si>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</si>
  <si>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</si>
  <si>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</si>
  <si>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</si>
  <si>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</si>
  <si>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</si>
  <si>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</si>
  <si>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</si>
  <si>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</si>
  <si>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</si>
  <si>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</si>
  <si>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</si>
  <si>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</si>
  <si>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</si>
  <si>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</si>
  <si>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</si>
  <si>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</si>
  <si>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</si>
  <si>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</si>
  <si>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</si>
  <si>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</si>
  <si>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2010350</t>
  </si>
  <si>
    <t>事业运行</t>
  </si>
  <si>
    <t>205</t>
  </si>
  <si>
    <t>教育支出</t>
  </si>
  <si>
    <t>20502</t>
  </si>
  <si>
    <t>普通教育</t>
  </si>
  <si>
    <t>2050201</t>
  </si>
  <si>
    <t>学前教育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</si>
  <si>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</si>
  <si>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</si>
  <si>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</si>
  <si>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</si>
  <si>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</si>
  <si>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</si>
  <si>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</si>
  <si>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</si>
  <si>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</si>
  <si>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</si>
  <si>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</si>
  <si>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</si>
  <si>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</si>
  <si>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</si>
  <si>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</si>
  <si>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</si>
  <si>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</si>
  <si>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</si>
  <si>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</si>
  <si>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</si>
  <si>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</si>
  <si>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</si>
  <si>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</si>
  <si>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</si>
  <si>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</si>
  <si>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</si>
  <si>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</si>
  <si>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</si>
  <si>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</si>
  <si>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</si>
  <si>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</si>
  <si>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</si>
  <si>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</si>
  <si>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</si>
  <si>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</si>
  <si>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</si>
  <si>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</si>
  <si>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</si>
  <si>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</si>
  <si>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</si>
  <si>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</si>
  <si>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</si>
  <si>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</si>
  <si>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</si>
  <si>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</si>
  <si>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</si>
  <si>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</si>
  <si>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</si>
  <si>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</si>
  <si>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</si>
  <si>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</si>
  <si>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</si>
  <si>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</si>
  <si>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</si>
  <si>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</si>
  <si>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</si>
  <si>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</si>
  <si>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</si>
  <si>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</si>
  <si>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</si>
  <si>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</si>
  <si>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</si>
  <si>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</si>
  <si>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</si>
  <si>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</si>
  <si>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</si>
  <si>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</si>
  <si>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21099</t>
  </si>
  <si>
    <t>其他卫生健康支出</t>
  </si>
  <si>
    <t>2109999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</si>
  <si>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</si>
  <si>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</si>
  <si>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</si>
  <si>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</si>
  <si>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</si>
  <si>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</si>
  <si>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</si>
  <si>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</si>
  <si>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</si>
  <si>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</si>
  <si>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</si>
  <si>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</si>
  <si>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</si>
  <si>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</si>
  <si>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</si>
  <si>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</si>
  <si>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</si>
  <si>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</si>
  <si>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</si>
  <si>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</si>
  <si>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</si>
  <si>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</si>
  <si>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</si>
  <si>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</si>
  <si>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</si>
  <si>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</si>
  <si>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</si>
  <si>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</si>
  <si>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</si>
  <si>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</si>
  <si>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</si>
  <si>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</si>
  <si>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</si>
  <si>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</si>
  <si>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</si>
  <si>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</si>
  <si>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</si>
  <si>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</si>
  <si>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</si>
  <si>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</si>
  <si>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</si>
  <si>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</si>
  <si>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</si>
  <si>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</si>
  <si>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</si>
  <si>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</si>
  <si>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</si>
  <si>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</si>
  <si>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</si>
  <si>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</si>
  <si>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</si>
  <si>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</si>
  <si>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</si>
  <si>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</si>
  <si>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</si>
  <si>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</si>
  <si>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</si>
  <si>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</si>
  <si>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</si>
  <si>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</si>
  <si>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</si>
  <si>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</si>
  <si>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</si>
  <si>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</si>
  <si>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</si>
  <si>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</si>
  <si>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</si>
  <si>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</si>
  <si>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</si>
  <si>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</si>
  <si>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</si>
  <si>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</si>
  <si>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</si>
  <si>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</si>
  <si>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</si>
  <si>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</si>
  <si>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</si>
  <si>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</si>
  <si>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</si>
  <si>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</si>
  <si>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</si>
  <si>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</si>
  <si>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</si>
  <si>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</si>
  <si>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</si>
  <si>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</si>
  <si>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</si>
  <si>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</si>
  <si>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</si>
  <si>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</si>
  <si>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</si>
  <si>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</si>
  <si>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</si>
  <si>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</si>
  <si>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</si>
  <si>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</si>
  <si>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</si>
  <si>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</si>
  <si>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</si>
  <si>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</si>
  <si>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</si>
  <si>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</si>
  <si>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</si>
  <si>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</si>
  <si>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</si>
  <si>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</si>
  <si>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</si>
  <si>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</si>
  <si>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</si>
  <si>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</si>
  <si>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</si>
  <si>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</si>
  <si>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</si>
  <si>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</si>
  <si>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</si>
  <si>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</si>
  <si>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</si>
  <si>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</si>
  <si>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</si>
  <si>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</si>
  <si>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</si>
  <si>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</si>
  <si>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</si>
  <si>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</si>
  <si>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</si>
  <si>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</si>
  <si>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</si>
  <si>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</si>
  <si>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</si>
  <si>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</si>
  <si>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</si>
  <si>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</si>
  <si>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</si>
  <si>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</si>
  <si>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</si>
  <si>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</si>
  <si>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</si>
  <si>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</si>
  <si>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</si>
  <si>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</si>
  <si>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</si>
  <si>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</si>
  <si>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</si>
  <si>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</si>
  <si>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</si>
  <si>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</si>
  <si>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</si>
  <si>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</si>
  <si>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</si>
  <si>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</si>
  <si>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</si>
  <si>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</si>
  <si>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</si>
  <si>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</si>
  <si>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</si>
  <si>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</si>
  <si>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</si>
  <si>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</si>
  <si>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</si>
  <si>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</si>
  <si>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</si>
  <si>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</si>
  <si>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</si>
  <si>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</si>
  <si>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</si>
  <si>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</si>
  <si>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</si>
  <si>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</si>
  <si>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</si>
  <si>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</si>
  <si>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</si>
  <si>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</si>
  <si>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</si>
  <si>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</si>
  <si>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</si>
  <si>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</si>
  <si>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</si>
  <si>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</si>
  <si>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</si>
  <si>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</si>
  <si>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</si>
  <si>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</si>
  <si>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</si>
  <si>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</si>
  <si>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</si>
  <si>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</si>
  <si>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</si>
  <si>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</si>
  <si>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</si>
  <si>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</si>
  <si>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</si>
  <si>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</si>
  <si>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</si>
  <si>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</si>
  <si>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</si>
  <si>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</si>
  <si>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</si>
  <si>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</si>
  <si>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</si>
  <si>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</si>
  <si>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</si>
  <si>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</si>
  <si>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</si>
  <si>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</si>
  <si>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</si>
  <si>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</si>
  <si>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</si>
  <si>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</si>
  <si>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</si>
  <si>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</si>
  <si>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</si>
  <si>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</si>
  <si>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</si>
  <si>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</si>
  <si>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</si>
  <si>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</si>
  <si>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</si>
  <si>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</si>
  <si>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</si>
  <si>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</si>
  <si>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本单位无政府性基金预算财政拨款的收入，此表为空表</t>
  </si>
  <si>
    <t>国有资本经营预算财政拨款收入支出决算表</t>
  </si>
  <si>
    <t>公开09表</t>
  </si>
  <si>
    <t>结转</t>
  </si>
  <si>
    <t>结余</t>
  </si>
  <si>
    <t>注：本表反映部门本年度国有资本经营预算财政拨款的收支和年初、年末结转结余情况。</t>
  </si>
  <si>
    <t>本单位无国有资本经营预算财政拨款的收入，此表为空表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</si>
  <si>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</si>
  <si>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</si>
  <si>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</si>
  <si>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</si>
  <si>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</si>
  <si>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</si>
  <si>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</si>
  <si>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</si>
  <si>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</si>
  <si>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</si>
  <si>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</si>
  <si>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</si>
  <si>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</si>
  <si>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</si>
  <si>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</si>
  <si>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</si>
  <si>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本单位无财政拨款“三公”经费、行政参公单位机关运行经费，此表为空表</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</si>
  <si>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</si>
  <si>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</si>
  <si>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</si>
  <si>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</si>
  <si>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</si>
  <si>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</si>
  <si>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</si>
  <si>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</si>
  <si>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</si>
  <si>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</si>
  <si>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</si>
  <si>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</si>
  <si>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</si>
  <si>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</si>
  <si>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</si>
  <si>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</si>
  <si>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</si>
  <si>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</si>
  <si>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</si>
  <si>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</si>
  <si>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</si>
  <si>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</si>
  <si>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本单位无一般公共预算财政拨款“三公”经费，此表为空表</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</si>
  <si>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</si>
  <si>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</si>
  <si>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</si>
  <si>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</si>
  <si>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奔子栏镇中心幼儿园</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</si>
  <si>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</si>
  <si>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</si>
  <si>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</si>
  <si>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</si>
  <si>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</si>
  <si>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</si>
  <si>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</si>
  <si>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</si>
  <si>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</si>
  <si>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</si>
  <si>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</si>
  <si>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</si>
  <si>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</si>
  <si>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</si>
  <si>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</si>
  <si>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2023年度项目支出绩效自评表</t>
  </si>
  <si>
    <t>公开13表</t>
  </si>
  <si>
    <t>编制单位：奔子栏镇中心幼儿园</t>
  </si>
  <si>
    <t>金额单位：万元</t>
  </si>
  <si>
    <t>项目名称</t>
  </si>
  <si>
    <t>2023年生均公用经费</t>
  </si>
  <si>
    <t>主管部门</t>
  </si>
  <si>
    <t>教体局</t>
  </si>
  <si>
    <t>实施单位</t>
  </si>
  <si>
    <t>项目资金_x000D_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</si>
  <si>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</si>
  <si>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</si>
  <si>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</si>
  <si>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</si>
  <si>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</si>
  <si>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</si>
  <si>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</si>
  <si>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</si>
  <si>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</si>
  <si>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</si>
  <si>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</si>
  <si>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实际完成情况</t>
  </si>
  <si>
    <t>用于保障学校正常运转、完成教育教学活动和其他日常工作任务等</t>
  </si>
  <si>
    <t>1、购置一批玩教具及幼儿日常生活用品费；2、教职工培训及差旅费；3、够买日常教育教学用品及办公费；4、维修维护费等。</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</si>
  <si>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</si>
  <si>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</si>
  <si>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</si>
  <si>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</si>
  <si>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</si>
  <si>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</si>
  <si>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</si>
  <si>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</si>
  <si>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</si>
  <si>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</si>
  <si>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</si>
  <si>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</si>
  <si>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购置一批玩教具及幼儿日常生活用品、教职工培训及差旅费</t>
  </si>
  <si>
    <t>&gt;=</t>
  </si>
  <si>
    <t>批</t>
  </si>
  <si>
    <t>1批</t>
  </si>
  <si>
    <t>质量指标</t>
  </si>
  <si>
    <t>维修维护、购买玩教具及日常教育教学、生活用品质量合格率、教职工培训完成率</t>
  </si>
  <si>
    <t>%</t>
  </si>
  <si>
    <t>时效指标</t>
  </si>
  <si>
    <t>购置一批玩教具及幼儿日常生活用品时间、教职工培训及差旅费报销时间</t>
  </si>
  <si>
    <t>每月月底前</t>
  </si>
  <si>
    <t>维修维护及时、更新设备</t>
  </si>
  <si>
    <t>成本指标</t>
  </si>
  <si>
    <t>购置3批玩教具及幼儿日常生活用品费、教职工培训及差旅费</t>
  </si>
  <si>
    <t>≤</t>
  </si>
  <si>
    <t>万元</t>
  </si>
  <si>
    <t>效益指标</t>
  </si>
  <si>
    <t>经济效益_x000D_
指标</t>
  </si>
  <si>
    <t>社会效益_x000D_
指标</t>
  </si>
  <si>
    <t>基础设施及日常生活正常运转</t>
  </si>
  <si>
    <t>=</t>
  </si>
  <si>
    <t>正常运转</t>
  </si>
  <si>
    <t>保障政策运转</t>
  </si>
  <si>
    <t>生态效益_x000D_
指标</t>
  </si>
  <si>
    <t>可持续影响_x000D_
指标</t>
  </si>
  <si>
    <t>满意度指标</t>
  </si>
  <si>
    <t>服务对象满度指标等</t>
  </si>
  <si>
    <t>受益人员满意度</t>
  </si>
  <si>
    <t>其他需要说明事项</t>
  </si>
  <si>
    <t>无</t>
  </si>
  <si>
    <t>总分</t>
  </si>
  <si>
    <t>优</t>
  </si>
  <si>
    <t>备注：1.涉密部门和涉密信息按保密规定不公开。</t>
  </si>
  <si>
    <t xml:space="preserve">      2.一级指标包含产出指标、效益指标、满意度指标，二级指标和三级指标根据项目实际情况设置。</t>
  </si>
  <si>
    <t>2023年迪庆州学前及普通高中免费教育补助经费</t>
  </si>
  <si>
    <t>1.办公设备采购  2.聘用人员工资  3.购买日常用品、差旅费、培训、会议及维修维护改造费  4.办公用纸及碳粉</t>
  </si>
  <si>
    <t>办公设备采购1次  聘用人员工资发放4次  购买日常用品、差旅费、培训、会议及维修维护改造12次  购买办公用纸及碳粉1次</t>
  </si>
  <si>
    <t>各项工作完成率</t>
  </si>
  <si>
    <t>每年底完成购买办公用品、日常用品、差旅费报销、支付会议费及维修维护改造费及聘用人员工资</t>
  </si>
  <si>
    <t>每年底</t>
  </si>
  <si>
    <t>办公设备采购  聘用人员工资  购买日常用品、差旅费、培训、会议及维修维护改造费  办公用纸及碳粉</t>
  </si>
  <si>
    <t>教育特殊补助资金</t>
  </si>
  <si>
    <t>根据学校职能职责，通过完善学校办学条件，提高教学质量</t>
  </si>
  <si>
    <t>日常维修维护工作</t>
  </si>
  <si>
    <t>学校维修维护次数</t>
  </si>
  <si>
    <t>次</t>
  </si>
  <si>
    <t>5次</t>
  </si>
  <si>
    <t>维修维护工作完成率</t>
  </si>
  <si>
    <t>及时完成维修维护工作</t>
  </si>
  <si>
    <t>维修维护及时</t>
  </si>
  <si>
    <t>维修维护成本</t>
  </si>
  <si>
    <t>高原农牧民子女学生生活补助</t>
  </si>
  <si>
    <t>根据学校职能职责，通过学生生活补助，提高学生生活质量</t>
  </si>
  <si>
    <t>保障学生生活</t>
  </si>
  <si>
    <t>发放学生活补助次数</t>
  </si>
  <si>
    <t>10次</t>
  </si>
  <si>
    <t>发放学生活补助完成率</t>
  </si>
  <si>
    <t>及时完成发放学生活补助工作</t>
  </si>
  <si>
    <t>发放及时</t>
  </si>
  <si>
    <t>学生活补助成本</t>
  </si>
  <si>
    <t>保障高原农牧民子女学生生活费</t>
  </si>
  <si>
    <t>学生生活质量</t>
  </si>
  <si>
    <t>基本保障</t>
  </si>
  <si>
    <t>卫生健康工作经费</t>
  </si>
  <si>
    <t>日常卫生健康工作</t>
  </si>
  <si>
    <t>卫生健康用品购买次数</t>
  </si>
  <si>
    <t>1次</t>
  </si>
  <si>
    <t>卫生健康用品购买完成率</t>
  </si>
  <si>
    <t>及时完成购买卫生健康用品工作</t>
  </si>
  <si>
    <t>每年年底前</t>
  </si>
  <si>
    <t>购买及时</t>
  </si>
  <si>
    <t>卫生健康用品购买成本</t>
  </si>
  <si>
    <t>日常保洁工作正常运转</t>
  </si>
  <si>
    <t>2022年教育特殊补助资金</t>
  </si>
  <si>
    <t>2023年教师节活动经费</t>
  </si>
  <si>
    <t>根据学校职能职责，通过教师节活动，提高教师的积极性及活力并增进职工的交流</t>
  </si>
  <si>
    <t>举办教师节活动</t>
  </si>
  <si>
    <t>教师节活动次数</t>
  </si>
  <si>
    <t>活动完成率</t>
  </si>
  <si>
    <t>及时完成教师节活动</t>
  </si>
  <si>
    <t>活动举办及时</t>
  </si>
  <si>
    <t>教师节活动成本</t>
  </si>
  <si>
    <t>提高教师的积极性及活力并增进职工的交流</t>
  </si>
  <si>
    <t>正常举办活动</t>
  </si>
  <si>
    <t>提高教师的积极性</t>
  </si>
  <si>
    <t>2023年度项目支出绩效自评表</t>
    <phoneticPr fontId="17" type="noConversion"/>
  </si>
  <si>
    <t>项</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</si>
</sst>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 ;_ * \-#,##0.00_ ;_ * &quot;-&quot;??_ ;_ @_ "/>
    <numFmt numFmtId="176" formatCode="0.00_ "/>
    <numFmt numFmtId="177" formatCode="#,##0.00_ "/>
  </numFmts>
  <fonts count="18" x14ac:knownFonts="1">
    <font>
      <sz val="11"/>
      <color indexed="8"/>
      <name val="宋体"/>
      <charset val="134"/>
      <scheme val="minor"/>
    </font>
    <font>
      <sz val="10"/>
      <name val="Arial"/>
      <family val="2"/>
    </font>
    <font>
      <sz val="9"/>
      <name val="宋体"/>
      <family val="3"/>
      <charset val="134"/>
    </font>
    <font>
      <sz val="22"/>
      <name val="黑体"/>
      <family val="3"/>
      <charset val="134"/>
    </font>
    <font>
      <sz val="11"/>
      <name val="宋体"/>
      <family val="3"/>
      <charset val="134"/>
    </font>
    <font>
      <sz val="10"/>
      <name val="宋体"/>
      <family val="3"/>
      <charset val="134"/>
    </font>
    <font>
      <sz val="11"/>
      <color indexed="8"/>
      <name val="宋体"/>
      <family val="3"/>
      <charset val="134"/>
    </font>
    <font>
      <sz val="22"/>
      <color indexed="8"/>
      <name val="宋体"/>
      <family val="3"/>
      <charset val="134"/>
    </font>
    <font>
      <sz val="10"/>
      <color indexed="8"/>
      <name val="Arial"/>
      <family val="2"/>
    </font>
    <font>
      <sz val="10"/>
      <color indexed="8"/>
      <name val="宋体"/>
      <family val="3"/>
      <charset val="134"/>
    </font>
    <font>
      <sz val="10"/>
      <color rgb="FF000000"/>
      <name val="宋体"/>
      <family val="3"/>
      <charset val="134"/>
    </font>
    <font>
      <sz val="12"/>
      <name val="宋体"/>
      <family val="3"/>
      <charset val="134"/>
    </font>
    <font>
      <sz val="12"/>
      <color indexed="8"/>
      <name val="宋体"/>
      <family val="3"/>
      <charset val="134"/>
    </font>
    <font>
      <b/>
      <sz val="20"/>
      <name val="宋体"/>
      <family val="3"/>
      <charset val="134"/>
    </font>
    <font>
      <sz val="11"/>
      <color rgb="FF000000"/>
      <name val="宋体"/>
      <family val="3"/>
      <charset val="134"/>
    </font>
    <font>
      <b/>
      <sz val="11"/>
      <color rgb="FF000000"/>
      <name val="宋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15">
    <border>
      <left/>
      <right/>
      <top/>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43" fontId="16" fillId="0" borderId="0" applyFont="0" applyFill="0" applyBorder="0" applyAlignment="0" applyProtection="0">
      <alignment vertical="center"/>
    </xf>
    <xf numFmtId="0" fontId="6" fillId="0" borderId="0">
      <alignment vertical="center"/>
    </xf>
  </cellStyleXfs>
  <cellXfs count="93">
    <xf numFmtId="0" fontId="0" fillId="0" borderId="0" xfId="0">
      <alignment vertical="center"/>
    </xf>
    <xf numFmtId="0" fontId="1" fillId="0" borderId="0" xfId="0" applyFont="1" applyAlignment="1"/>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right" vertical="center"/>
    </xf>
    <xf numFmtId="10" fontId="5" fillId="0" borderId="3" xfId="0" applyNumberFormat="1" applyFont="1" applyBorder="1" applyAlignment="1">
      <alignment horizontal="right" vertical="center"/>
    </xf>
    <xf numFmtId="0" fontId="5" fillId="0" borderId="3" xfId="0" applyFont="1" applyBorder="1" applyAlignment="1">
      <alignment horizontal="left" vertical="center" wrapText="1"/>
    </xf>
    <xf numFmtId="49" fontId="4" fillId="0" borderId="4" xfId="0" applyNumberFormat="1" applyFont="1" applyBorder="1" applyAlignment="1">
      <alignment horizontal="center" vertical="center" wrapText="1"/>
    </xf>
    <xf numFmtId="9" fontId="5" fillId="0" borderId="3" xfId="0" applyNumberFormat="1" applyFont="1" applyBorder="1" applyAlignment="1">
      <alignment horizontal="right" vertical="center"/>
    </xf>
    <xf numFmtId="0" fontId="5" fillId="0" borderId="3" xfId="0" applyFont="1" applyBorder="1">
      <alignment vertical="center"/>
    </xf>
    <xf numFmtId="0" fontId="4" fillId="0" borderId="0" xfId="0" applyFont="1" applyAlignment="1">
      <alignment horizontal="right" vertical="center"/>
    </xf>
    <xf numFmtId="0" fontId="4" fillId="0" borderId="1" xfId="0" applyFont="1" applyBorder="1" applyAlignment="1">
      <alignment horizontal="right" vertical="center"/>
    </xf>
    <xf numFmtId="49" fontId="6" fillId="0" borderId="4" xfId="2" applyNumberFormat="1" applyBorder="1" applyAlignment="1">
      <alignment horizontal="left" vertical="center" wrapText="1"/>
    </xf>
    <xf numFmtId="0" fontId="8" fillId="0" borderId="0" xfId="0" applyFont="1" applyAlignment="1"/>
    <xf numFmtId="0" fontId="9" fillId="0" borderId="0" xfId="0" applyFont="1" applyAlignment="1"/>
    <xf numFmtId="0" fontId="10" fillId="0" borderId="0" xfId="0" applyFont="1" applyAlignment="1"/>
    <xf numFmtId="0" fontId="9" fillId="0" borderId="0" xfId="0" applyFont="1" applyAlignment="1">
      <alignment horizontal="center"/>
    </xf>
    <xf numFmtId="0" fontId="6" fillId="0" borderId="4" xfId="0" applyFont="1" applyBorder="1" applyAlignment="1">
      <alignment horizontal="center" vertical="center" shrinkToFit="1"/>
    </xf>
    <xf numFmtId="4" fontId="6" fillId="0" borderId="4"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6" fillId="0" borderId="4" xfId="0" applyFont="1" applyBorder="1" applyAlignment="1">
      <alignment horizontal="left" vertical="center" shrinkToFit="1"/>
    </xf>
    <xf numFmtId="0" fontId="11" fillId="0" borderId="0" xfId="0" applyFont="1" applyAlignment="1">
      <alignment wrapText="1"/>
    </xf>
    <xf numFmtId="0" fontId="11" fillId="0" borderId="0" xfId="0" applyFont="1" applyAlignment="1"/>
    <xf numFmtId="176" fontId="12" fillId="0" borderId="4" xfId="0" applyNumberFormat="1" applyFont="1" applyBorder="1" applyAlignment="1">
      <alignment horizontal="center" vertical="center" shrinkToFit="1"/>
    </xf>
    <xf numFmtId="176" fontId="5" fillId="0" borderId="4"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9" fillId="0" borderId="0" xfId="0" applyFont="1" applyAlignment="1">
      <alignment horizontal="right"/>
    </xf>
    <xf numFmtId="49" fontId="6" fillId="0" borderId="10" xfId="0" applyNumberFormat="1" applyFont="1" applyBorder="1" applyAlignment="1">
      <alignment horizontal="center" vertical="center" shrinkToFit="1"/>
    </xf>
    <xf numFmtId="176" fontId="2" fillId="0" borderId="4" xfId="0" applyNumberFormat="1" applyFont="1" applyBorder="1" applyAlignment="1">
      <alignment horizontal="center" vertical="center"/>
    </xf>
    <xf numFmtId="0" fontId="13" fillId="0" borderId="0" xfId="0" applyFont="1" applyAlignment="1">
      <alignment horizontal="center" vertical="center"/>
    </xf>
    <xf numFmtId="0" fontId="14" fillId="2" borderId="14" xfId="0" applyFont="1" applyFill="1" applyBorder="1" applyAlignment="1">
      <alignment horizontal="center" vertical="center"/>
    </xf>
    <xf numFmtId="0" fontId="14" fillId="2" borderId="14" xfId="0" applyFont="1" applyFill="1" applyBorder="1" applyAlignment="1">
      <alignment horizontal="left" vertical="center"/>
    </xf>
    <xf numFmtId="0" fontId="14" fillId="3" borderId="14" xfId="0" applyFont="1" applyFill="1" applyBorder="1" applyAlignment="1">
      <alignment horizontal="center" vertical="center"/>
    </xf>
    <xf numFmtId="4" fontId="14" fillId="3" borderId="14" xfId="0" applyNumberFormat="1" applyFont="1" applyFill="1" applyBorder="1" applyAlignment="1">
      <alignment horizontal="right" vertical="center"/>
    </xf>
    <xf numFmtId="0" fontId="14" fillId="2" borderId="14" xfId="0" applyFont="1" applyFill="1" applyBorder="1" applyAlignment="1">
      <alignment horizontal="center" vertical="center" wrapText="1"/>
    </xf>
    <xf numFmtId="0" fontId="15" fillId="2" borderId="14" xfId="0" applyFont="1" applyFill="1" applyBorder="1" applyAlignment="1">
      <alignment horizontal="left" vertical="center" wrapText="1"/>
    </xf>
    <xf numFmtId="0" fontId="14" fillId="3" borderId="14" xfId="0" applyFont="1" applyFill="1" applyBorder="1" applyAlignment="1">
      <alignment horizontal="center" vertical="center" wrapText="1"/>
    </xf>
    <xf numFmtId="0" fontId="14" fillId="2" borderId="14" xfId="0" applyFont="1" applyFill="1" applyBorder="1" applyAlignment="1">
      <alignment horizontal="left" vertical="center" wrapText="1"/>
    </xf>
    <xf numFmtId="4" fontId="14" fillId="3" borderId="14" xfId="0" applyNumberFormat="1" applyFont="1" applyFill="1" applyBorder="1" applyAlignment="1">
      <alignment horizontal="right" vertical="center" wrapText="1"/>
    </xf>
    <xf numFmtId="0" fontId="14" fillId="3" borderId="14" xfId="0" applyFont="1" applyFill="1" applyBorder="1" applyAlignment="1">
      <alignment horizontal="left" vertical="center"/>
    </xf>
    <xf numFmtId="0" fontId="3" fillId="0" borderId="0" xfId="0" applyFont="1" applyAlignment="1"/>
    <xf numFmtId="0" fontId="5" fillId="0" borderId="0" xfId="0" applyFont="1" applyAlignment="1"/>
    <xf numFmtId="0" fontId="14" fillId="3" borderId="14" xfId="0" applyFont="1" applyFill="1" applyBorder="1" applyAlignment="1">
      <alignment horizontal="right" vertical="center"/>
    </xf>
    <xf numFmtId="177" fontId="1" fillId="0" borderId="0" xfId="0" applyNumberFormat="1" applyFont="1" applyAlignment="1"/>
    <xf numFmtId="43" fontId="5" fillId="0" borderId="3" xfId="1" applyFont="1" applyBorder="1" applyAlignment="1">
      <alignment horizontal="right" vertical="center"/>
    </xf>
    <xf numFmtId="177" fontId="5" fillId="0" borderId="3" xfId="0" applyNumberFormat="1" applyFont="1" applyBorder="1" applyAlignment="1">
      <alignment horizontal="center" vertical="center"/>
    </xf>
    <xf numFmtId="43" fontId="5" fillId="0" borderId="3" xfId="1" applyFont="1" applyFill="1" applyBorder="1" applyAlignment="1">
      <alignment horizontal="right" vertical="center"/>
    </xf>
    <xf numFmtId="0" fontId="5" fillId="0" borderId="3" xfId="0" applyFont="1" applyBorder="1" applyAlignment="1">
      <alignment horizontal="right" vertical="center"/>
    </xf>
    <xf numFmtId="4"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xf>
    <xf numFmtId="0" fontId="14" fillId="2" borderId="14" xfId="0" applyFont="1" applyFill="1" applyBorder="1" applyAlignment="1">
      <alignment horizontal="center" vertical="center"/>
    </xf>
    <xf numFmtId="0" fontId="14" fillId="3" borderId="14" xfId="0" applyFont="1" applyFill="1" applyBorder="1" applyAlignment="1">
      <alignment horizontal="left" vertical="center"/>
    </xf>
    <xf numFmtId="0" fontId="14" fillId="2" borderId="14" xfId="0" applyFont="1" applyFill="1" applyBorder="1" applyAlignment="1">
      <alignment horizontal="center" vertical="center" wrapText="1"/>
    </xf>
    <xf numFmtId="0" fontId="14" fillId="3" borderId="14" xfId="0" applyFont="1" applyFill="1" applyBorder="1" applyAlignment="1">
      <alignment horizontal="left" vertical="center" wrapText="1"/>
    </xf>
    <xf numFmtId="0" fontId="5" fillId="0" borderId="0" xfId="0" applyFont="1" applyAlignment="1">
      <alignment horizontal="left" vertical="top" wrapTex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6" fillId="0" borderId="9"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7" fillId="0" borderId="0" xfId="0" applyFont="1" applyAlignment="1">
      <alignment horizontal="center"/>
    </xf>
    <xf numFmtId="0" fontId="7" fillId="0" borderId="0" xfId="0" applyFont="1" applyAlignment="1">
      <alignment horizontal="center" wrapText="1"/>
    </xf>
    <xf numFmtId="4" fontId="6" fillId="0" borderId="5" xfId="0" applyNumberFormat="1" applyFont="1" applyBorder="1" applyAlignment="1">
      <alignment horizontal="center" vertical="center" shrinkToFit="1"/>
    </xf>
    <xf numFmtId="4" fontId="6" fillId="0" borderId="6" xfId="0" applyNumberFormat="1" applyFont="1" applyBorder="1" applyAlignment="1">
      <alignment horizontal="center" vertical="center" shrinkToFit="1"/>
    </xf>
    <xf numFmtId="4" fontId="6" fillId="0" borderId="6" xfId="0" applyNumberFormat="1" applyFont="1" applyBorder="1" applyAlignment="1">
      <alignment horizontal="center" vertical="center" wrapText="1" shrinkToFit="1"/>
    </xf>
    <xf numFmtId="4" fontId="6" fillId="0" borderId="9" xfId="0" applyNumberFormat="1" applyFont="1" applyBorder="1" applyAlignment="1">
      <alignment horizontal="center" vertical="center" shrinkToFit="1"/>
    </xf>
    <xf numFmtId="4" fontId="6" fillId="0" borderId="4" xfId="0" applyNumberFormat="1" applyFont="1" applyBorder="1" applyAlignment="1">
      <alignment horizontal="center" vertical="center" shrinkToFit="1"/>
    </xf>
    <xf numFmtId="4" fontId="6" fillId="0" borderId="10" xfId="0" applyNumberFormat="1" applyFont="1" applyBorder="1" applyAlignment="1">
      <alignment horizontal="center" vertical="center" shrinkToFit="1"/>
    </xf>
    <xf numFmtId="4" fontId="6" fillId="0" borderId="11" xfId="0" applyNumberFormat="1" applyFont="1" applyBorder="1" applyAlignment="1">
      <alignment horizontal="center" vertical="center" shrinkToFit="1"/>
    </xf>
    <xf numFmtId="4" fontId="6" fillId="0" borderId="4" xfId="0" applyNumberFormat="1" applyFont="1" applyBorder="1" applyAlignment="1">
      <alignment horizontal="center" vertical="center" wrapText="1" shrinkToFit="1"/>
    </xf>
    <xf numFmtId="0" fontId="11"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wrapText="1"/>
    </xf>
    <xf numFmtId="4" fontId="5" fillId="0" borderId="3" xfId="0" applyNumberFormat="1" applyFont="1" applyBorder="1" applyAlignment="1">
      <alignment horizontal="right" vertical="center"/>
    </xf>
    <xf numFmtId="0" fontId="0" fillId="0" borderId="0" xfId="0" applyAlignment="1">
      <alignment horizontal="center" vertical="center"/>
    </xf>
  </cellXfs>
  <cellStyles count="3">
    <cellStyle name="常规" xfId="0" builtinId="0"/>
    <cellStyle name="常规 3" xfId="2" xr:uid="{00000000-0005-0000-0000-000031000000}"/>
    <cellStyle name="千位分隔" xfId="1" builtinId="3"/>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8"/>
  <sheetViews>
    <sheetView workbookViewId="0">
      <pane ySplit="6" topLeftCell="A7" activePane="bottomLeft" state="frozen"/>
      <selection pane="bottomLeft" activeCell="P28" sqref="P28"/>
    </sheetView>
  </sheetViews>
  <sheetFormatPr defaultColWidth="9" defaultRowHeight="14.4" x14ac:dyDescent="0.25"/>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8.2" x14ac:dyDescent="0.25">
      <c r="C1" s="3" t="s">
        <v>0</v>
      </c>
    </row>
    <row r="2" spans="1:6" ht="15.6" x14ac:dyDescent="0.25">
      <c r="F2" s="30" t="s">
        <v>1</v>
      </c>
    </row>
    <row r="3" spans="1:6" ht="15.6" x14ac:dyDescent="0.25">
      <c r="A3" s="30" t="s">
        <v>2</v>
      </c>
      <c r="F3" s="30" t="s">
        <v>3</v>
      </c>
    </row>
    <row r="4" spans="1:6" ht="19.5" customHeight="1" x14ac:dyDescent="0.25">
      <c r="A4" s="58" t="s">
        <v>4</v>
      </c>
      <c r="B4" s="58"/>
      <c r="C4" s="58"/>
      <c r="D4" s="58" t="s">
        <v>5</v>
      </c>
      <c r="E4" s="58"/>
      <c r="F4" s="58"/>
    </row>
    <row r="5" spans="1:6" ht="19.5" customHeight="1" x14ac:dyDescent="0.25">
      <c r="A5" s="38" t="s">
        <v>6</v>
      </c>
      <c r="B5" s="38" t="s">
        <v>7</v>
      </c>
      <c r="C5" s="38" t="s">
        <v>8</v>
      </c>
      <c r="D5" s="38" t="s">
        <v>9</v>
      </c>
      <c r="E5" s="38" t="s">
        <v>7</v>
      </c>
      <c r="F5" s="38" t="s">
        <v>8</v>
      </c>
    </row>
    <row r="6" spans="1:6" ht="19.5" customHeight="1" x14ac:dyDescent="0.25">
      <c r="A6" s="38" t="s">
        <v>10</v>
      </c>
      <c r="B6" s="38"/>
      <c r="C6" s="38" t="s">
        <v>11</v>
      </c>
      <c r="D6" s="38" t="s">
        <v>10</v>
      </c>
      <c r="E6" s="38"/>
      <c r="F6" s="38" t="s">
        <v>12</v>
      </c>
    </row>
    <row r="7" spans="1:6" ht="19.5" customHeight="1" x14ac:dyDescent="0.25">
      <c r="A7" s="39" t="s">
        <v>13</v>
      </c>
      <c r="B7" s="38" t="s">
        <v>11</v>
      </c>
      <c r="C7" s="41">
        <v>8707706.3000000007</v>
      </c>
      <c r="D7" s="39" t="s">
        <v>14</v>
      </c>
      <c r="E7" s="38" t="s">
        <v>15</v>
      </c>
      <c r="F7" s="41">
        <v>2768.07</v>
      </c>
    </row>
    <row r="8" spans="1:6" ht="19.5" customHeight="1" x14ac:dyDescent="0.25">
      <c r="A8" s="39" t="s">
        <v>16</v>
      </c>
      <c r="B8" s="38" t="s">
        <v>12</v>
      </c>
      <c r="C8" s="41"/>
      <c r="D8" s="39" t="s">
        <v>17</v>
      </c>
      <c r="E8" s="38" t="s">
        <v>18</v>
      </c>
      <c r="F8" s="41"/>
    </row>
    <row r="9" spans="1:6" ht="19.5" customHeight="1" x14ac:dyDescent="0.25">
      <c r="A9" s="39" t="s">
        <v>19</v>
      </c>
      <c r="B9" s="38" t="s">
        <v>20</v>
      </c>
      <c r="C9" s="41"/>
      <c r="D9" s="39" t="s">
        <v>21</v>
      </c>
      <c r="E9" s="38" t="s">
        <v>22</v>
      </c>
      <c r="F9" s="41"/>
    </row>
    <row r="10" spans="1:6" ht="19.5" customHeight="1" x14ac:dyDescent="0.25">
      <c r="A10" s="39" t="s">
        <v>23</v>
      </c>
      <c r="B10" s="38" t="s">
        <v>24</v>
      </c>
      <c r="C10" s="41">
        <v>0</v>
      </c>
      <c r="D10" s="39" t="s">
        <v>25</v>
      </c>
      <c r="E10" s="38" t="s">
        <v>26</v>
      </c>
      <c r="F10" s="41"/>
    </row>
    <row r="11" spans="1:6" ht="19.5" customHeight="1" x14ac:dyDescent="0.25">
      <c r="A11" s="39" t="s">
        <v>27</v>
      </c>
      <c r="B11" s="38" t="s">
        <v>28</v>
      </c>
      <c r="C11" s="41">
        <v>0</v>
      </c>
      <c r="D11" s="39" t="s">
        <v>29</v>
      </c>
      <c r="E11" s="38" t="s">
        <v>30</v>
      </c>
      <c r="F11" s="41">
        <v>6998212.3399999999</v>
      </c>
    </row>
    <row r="12" spans="1:6" ht="19.5" customHeight="1" x14ac:dyDescent="0.25">
      <c r="A12" s="39" t="s">
        <v>31</v>
      </c>
      <c r="B12" s="38" t="s">
        <v>32</v>
      </c>
      <c r="C12" s="41">
        <v>0</v>
      </c>
      <c r="D12" s="39" t="s">
        <v>33</v>
      </c>
      <c r="E12" s="38" t="s">
        <v>34</v>
      </c>
      <c r="F12" s="41"/>
    </row>
    <row r="13" spans="1:6" ht="19.5" customHeight="1" x14ac:dyDescent="0.25">
      <c r="A13" s="39" t="s">
        <v>35</v>
      </c>
      <c r="B13" s="38" t="s">
        <v>36</v>
      </c>
      <c r="C13" s="41">
        <v>0</v>
      </c>
      <c r="D13" s="39" t="s">
        <v>37</v>
      </c>
      <c r="E13" s="38" t="s">
        <v>38</v>
      </c>
      <c r="F13" s="41"/>
    </row>
    <row r="14" spans="1:6" ht="19.5" customHeight="1" x14ac:dyDescent="0.25">
      <c r="A14" s="39" t="s">
        <v>39</v>
      </c>
      <c r="B14" s="38" t="s">
        <v>40</v>
      </c>
      <c r="C14" s="41">
        <v>0</v>
      </c>
      <c r="D14" s="39" t="s">
        <v>41</v>
      </c>
      <c r="E14" s="38" t="s">
        <v>42</v>
      </c>
      <c r="F14" s="41">
        <v>764682.21</v>
      </c>
    </row>
    <row r="15" spans="1:6" ht="19.5" customHeight="1" x14ac:dyDescent="0.25">
      <c r="A15" s="39"/>
      <c r="B15" s="38" t="s">
        <v>43</v>
      </c>
      <c r="C15" s="50"/>
      <c r="D15" s="39" t="s">
        <v>44</v>
      </c>
      <c r="E15" s="38" t="s">
        <v>45</v>
      </c>
      <c r="F15" s="41">
        <v>480812.76</v>
      </c>
    </row>
    <row r="16" spans="1:6" ht="19.5" customHeight="1" x14ac:dyDescent="0.25">
      <c r="A16" s="39"/>
      <c r="B16" s="38" t="s">
        <v>46</v>
      </c>
      <c r="C16" s="50"/>
      <c r="D16" s="39" t="s">
        <v>47</v>
      </c>
      <c r="E16" s="38" t="s">
        <v>48</v>
      </c>
      <c r="F16" s="41"/>
    </row>
    <row r="17" spans="1:6" ht="19.5" customHeight="1" x14ac:dyDescent="0.25">
      <c r="A17" s="39"/>
      <c r="B17" s="38" t="s">
        <v>49</v>
      </c>
      <c r="C17" s="50"/>
      <c r="D17" s="39" t="s">
        <v>50</v>
      </c>
      <c r="E17" s="38" t="s">
        <v>51</v>
      </c>
      <c r="F17" s="41"/>
    </row>
    <row r="18" spans="1:6" ht="19.5" customHeight="1" x14ac:dyDescent="0.25">
      <c r="A18" s="39"/>
      <c r="B18" s="38" t="s">
        <v>52</v>
      </c>
      <c r="C18" s="50"/>
      <c r="D18" s="39" t="s">
        <v>53</v>
      </c>
      <c r="E18" s="38" t="s">
        <v>54</v>
      </c>
      <c r="F18" s="41"/>
    </row>
    <row r="19" spans="1:6" ht="19.5" customHeight="1" x14ac:dyDescent="0.25">
      <c r="A19" s="39"/>
      <c r="B19" s="38" t="s">
        <v>55</v>
      </c>
      <c r="C19" s="50"/>
      <c r="D19" s="39" t="s">
        <v>56</v>
      </c>
      <c r="E19" s="38" t="s">
        <v>57</v>
      </c>
      <c r="F19" s="41"/>
    </row>
    <row r="20" spans="1:6" ht="19.5" customHeight="1" x14ac:dyDescent="0.25">
      <c r="A20" s="39"/>
      <c r="B20" s="38" t="s">
        <v>58</v>
      </c>
      <c r="C20" s="50"/>
      <c r="D20" s="39" t="s">
        <v>59</v>
      </c>
      <c r="E20" s="38" t="s">
        <v>60</v>
      </c>
      <c r="F20" s="41"/>
    </row>
    <row r="21" spans="1:6" ht="19.5" customHeight="1" x14ac:dyDescent="0.25">
      <c r="A21" s="39"/>
      <c r="B21" s="38" t="s">
        <v>61</v>
      </c>
      <c r="C21" s="50"/>
      <c r="D21" s="39" t="s">
        <v>62</v>
      </c>
      <c r="E21" s="38" t="s">
        <v>63</v>
      </c>
      <c r="F21" s="41"/>
    </row>
    <row r="22" spans="1:6" ht="19.5" customHeight="1" x14ac:dyDescent="0.25">
      <c r="A22" s="39"/>
      <c r="B22" s="38" t="s">
        <v>64</v>
      </c>
      <c r="C22" s="50"/>
      <c r="D22" s="39" t="s">
        <v>65</v>
      </c>
      <c r="E22" s="38" t="s">
        <v>66</v>
      </c>
      <c r="F22" s="41"/>
    </row>
    <row r="23" spans="1:6" ht="19.5" customHeight="1" x14ac:dyDescent="0.25">
      <c r="A23" s="39"/>
      <c r="B23" s="38" t="s">
        <v>67</v>
      </c>
      <c r="C23" s="50"/>
      <c r="D23" s="39" t="s">
        <v>68</v>
      </c>
      <c r="E23" s="38" t="s">
        <v>69</v>
      </c>
      <c r="F23" s="41"/>
    </row>
    <row r="24" spans="1:6" ht="19.5" customHeight="1" x14ac:dyDescent="0.25">
      <c r="A24" s="39"/>
      <c r="B24" s="38" t="s">
        <v>70</v>
      </c>
      <c r="C24" s="50"/>
      <c r="D24" s="39" t="s">
        <v>71</v>
      </c>
      <c r="E24" s="38" t="s">
        <v>72</v>
      </c>
      <c r="F24" s="41"/>
    </row>
    <row r="25" spans="1:6" ht="19.5" customHeight="1" x14ac:dyDescent="0.25">
      <c r="A25" s="39"/>
      <c r="B25" s="38" t="s">
        <v>73</v>
      </c>
      <c r="C25" s="50"/>
      <c r="D25" s="39" t="s">
        <v>74</v>
      </c>
      <c r="E25" s="38" t="s">
        <v>75</v>
      </c>
      <c r="F25" s="41">
        <v>461230.92</v>
      </c>
    </row>
    <row r="26" spans="1:6" ht="19.5" customHeight="1" x14ac:dyDescent="0.25">
      <c r="A26" s="39"/>
      <c r="B26" s="38" t="s">
        <v>76</v>
      </c>
      <c r="C26" s="50"/>
      <c r="D26" s="39" t="s">
        <v>77</v>
      </c>
      <c r="E26" s="38" t="s">
        <v>78</v>
      </c>
      <c r="F26" s="41"/>
    </row>
    <row r="27" spans="1:6" ht="19.5" customHeight="1" x14ac:dyDescent="0.25">
      <c r="A27" s="39"/>
      <c r="B27" s="38" t="s">
        <v>79</v>
      </c>
      <c r="C27" s="50"/>
      <c r="D27" s="39" t="s">
        <v>80</v>
      </c>
      <c r="E27" s="38" t="s">
        <v>81</v>
      </c>
      <c r="F27" s="41"/>
    </row>
    <row r="28" spans="1:6" ht="19.5" customHeight="1" x14ac:dyDescent="0.25">
      <c r="A28" s="39"/>
      <c r="B28" s="38" t="s">
        <v>82</v>
      </c>
      <c r="C28" s="50"/>
      <c r="D28" s="39" t="s">
        <v>83</v>
      </c>
      <c r="E28" s="38" t="s">
        <v>84</v>
      </c>
      <c r="F28" s="41"/>
    </row>
    <row r="29" spans="1:6" ht="19.5" customHeight="1" x14ac:dyDescent="0.25">
      <c r="A29" s="39"/>
      <c r="B29" s="38" t="s">
        <v>85</v>
      </c>
      <c r="C29" s="50"/>
      <c r="D29" s="39" t="s">
        <v>86</v>
      </c>
      <c r="E29" s="38" t="s">
        <v>87</v>
      </c>
      <c r="F29" s="41"/>
    </row>
    <row r="30" spans="1:6" ht="19.5" customHeight="1" x14ac:dyDescent="0.25">
      <c r="A30" s="38"/>
      <c r="B30" s="38" t="s">
        <v>88</v>
      </c>
      <c r="C30" s="50"/>
      <c r="D30" s="39" t="s">
        <v>89</v>
      </c>
      <c r="E30" s="38" t="s">
        <v>90</v>
      </c>
      <c r="F30" s="41"/>
    </row>
    <row r="31" spans="1:6" ht="19.5" customHeight="1" x14ac:dyDescent="0.25">
      <c r="A31" s="38"/>
      <c r="B31" s="38" t="s">
        <v>91</v>
      </c>
      <c r="C31" s="50"/>
      <c r="D31" s="39" t="s">
        <v>92</v>
      </c>
      <c r="E31" s="38" t="s">
        <v>93</v>
      </c>
      <c r="F31" s="41"/>
    </row>
    <row r="32" spans="1:6" ht="19.5" customHeight="1" x14ac:dyDescent="0.25">
      <c r="A32" s="38"/>
      <c r="B32" s="38" t="s">
        <v>94</v>
      </c>
      <c r="C32" s="50"/>
      <c r="D32" s="39" t="s">
        <v>95</v>
      </c>
      <c r="E32" s="38" t="s">
        <v>96</v>
      </c>
      <c r="F32" s="41"/>
    </row>
    <row r="33" spans="1:6" ht="19.5" customHeight="1" x14ac:dyDescent="0.25">
      <c r="A33" s="38" t="s">
        <v>97</v>
      </c>
      <c r="B33" s="38" t="s">
        <v>98</v>
      </c>
      <c r="C33" s="41">
        <v>8707706.3000000007</v>
      </c>
      <c r="D33" s="38" t="s">
        <v>99</v>
      </c>
      <c r="E33" s="38" t="s">
        <v>100</v>
      </c>
      <c r="F33" s="41">
        <v>8707706.3000000007</v>
      </c>
    </row>
    <row r="34" spans="1:6" ht="19.5" customHeight="1" x14ac:dyDescent="0.25">
      <c r="A34" s="39" t="s">
        <v>101</v>
      </c>
      <c r="B34" s="38" t="s">
        <v>102</v>
      </c>
      <c r="C34" s="41"/>
      <c r="D34" s="39" t="s">
        <v>103</v>
      </c>
      <c r="E34" s="38" t="s">
        <v>104</v>
      </c>
      <c r="F34" s="41"/>
    </row>
    <row r="35" spans="1:6" ht="19.5" customHeight="1" x14ac:dyDescent="0.25">
      <c r="A35" s="39" t="s">
        <v>105</v>
      </c>
      <c r="B35" s="38" t="s">
        <v>106</v>
      </c>
      <c r="C35" s="41">
        <v>37.64</v>
      </c>
      <c r="D35" s="39" t="s">
        <v>107</v>
      </c>
      <c r="E35" s="38" t="s">
        <v>108</v>
      </c>
      <c r="F35" s="41">
        <v>37.64</v>
      </c>
    </row>
    <row r="36" spans="1:6" ht="19.5" customHeight="1" x14ac:dyDescent="0.25">
      <c r="A36" s="38" t="s">
        <v>109</v>
      </c>
      <c r="B36" s="38" t="s">
        <v>110</v>
      </c>
      <c r="C36" s="41">
        <v>8707743.9399999995</v>
      </c>
      <c r="D36" s="38" t="s">
        <v>109</v>
      </c>
      <c r="E36" s="38" t="s">
        <v>111</v>
      </c>
      <c r="F36" s="41">
        <v>8707743.9399999995</v>
      </c>
    </row>
    <row r="37" spans="1:6" ht="19.5" customHeight="1" x14ac:dyDescent="0.25">
      <c r="A37" s="59" t="s">
        <v>112</v>
      </c>
      <c r="B37" s="59"/>
      <c r="C37" s="59"/>
      <c r="D37" s="59"/>
      <c r="E37" s="59"/>
      <c r="F37" s="59"/>
    </row>
    <row r="38" spans="1:6" ht="19.5" customHeight="1" x14ac:dyDescent="0.25">
      <c r="A38" s="59" t="s">
        <v>113</v>
      </c>
      <c r="B38" s="59"/>
      <c r="C38" s="59"/>
      <c r="D38" s="59"/>
      <c r="E38" s="59"/>
      <c r="F38" s="59"/>
    </row>
  </sheetData>
  <mergeCells count="4">
    <mergeCell ref="A4:C4"/>
    <mergeCell ref="D4:F4"/>
    <mergeCell ref="A37:F37"/>
    <mergeCell ref="A38:F38"/>
  </mergeCells>
  <phoneticPr fontId="1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topLeftCell="A16" workbookViewId="0">
      <selection activeCell="I21" sqref="I21"/>
    </sheetView>
  </sheetViews>
  <sheetFormatPr defaultColWidth="9" defaultRowHeight="14.4" x14ac:dyDescent="0.25"/>
  <cols>
    <col min="1" max="1" width="41.21875" customWidth="1"/>
    <col min="2" max="2" width="10" customWidth="1"/>
    <col min="3" max="5" width="27.109375" customWidth="1"/>
  </cols>
  <sheetData>
    <row r="1" spans="1:5" ht="25.8" x14ac:dyDescent="0.25">
      <c r="C1" s="37" t="s">
        <v>439</v>
      </c>
    </row>
    <row r="2" spans="1:5" ht="15.6" x14ac:dyDescent="0.25">
      <c r="E2" s="30" t="s">
        <v>440</v>
      </c>
    </row>
    <row r="3" spans="1:5" ht="15.6" x14ac:dyDescent="0.25">
      <c r="A3" s="30" t="s">
        <v>2</v>
      </c>
      <c r="E3" s="30" t="s">
        <v>441</v>
      </c>
    </row>
    <row r="4" spans="1:5" ht="15" customHeight="1" x14ac:dyDescent="0.25">
      <c r="A4" s="42" t="s">
        <v>442</v>
      </c>
      <c r="B4" s="60" t="s">
        <v>7</v>
      </c>
      <c r="C4" s="42" t="s">
        <v>443</v>
      </c>
      <c r="D4" s="42" t="s">
        <v>444</v>
      </c>
      <c r="E4" s="42" t="s">
        <v>445</v>
      </c>
    </row>
    <row r="5" spans="1:5" ht="15" customHeight="1" x14ac:dyDescent="0.25">
      <c r="A5" s="42" t="s">
        <v>446</v>
      </c>
      <c r="B5" s="60"/>
      <c r="C5" s="42" t="s">
        <v>11</v>
      </c>
      <c r="D5" s="42" t="s">
        <v>12</v>
      </c>
      <c r="E5" s="42" t="s">
        <v>20</v>
      </c>
    </row>
    <row r="6" spans="1:5" ht="15" customHeight="1" x14ac:dyDescent="0.25">
      <c r="A6" s="43" t="s">
        <v>447</v>
      </c>
      <c r="B6" s="42" t="s">
        <v>11</v>
      </c>
      <c r="C6" s="44" t="s">
        <v>448</v>
      </c>
      <c r="D6" s="44" t="s">
        <v>448</v>
      </c>
      <c r="E6" s="44" t="s">
        <v>448</v>
      </c>
    </row>
    <row r="7" spans="1:5" ht="15" customHeight="1" x14ac:dyDescent="0.25">
      <c r="A7" s="45" t="s">
        <v>449</v>
      </c>
      <c r="B7" s="42" t="s">
        <v>12</v>
      </c>
      <c r="C7" s="46">
        <v>0</v>
      </c>
      <c r="D7" s="46">
        <v>0</v>
      </c>
      <c r="E7" s="46"/>
    </row>
    <row r="8" spans="1:5" ht="15" customHeight="1" x14ac:dyDescent="0.25">
      <c r="A8" s="45" t="s">
        <v>450</v>
      </c>
      <c r="B8" s="42" t="s">
        <v>20</v>
      </c>
      <c r="C8" s="46">
        <v>0</v>
      </c>
      <c r="D8" s="46">
        <v>0</v>
      </c>
      <c r="E8" s="46"/>
    </row>
    <row r="9" spans="1:5" ht="15" customHeight="1" x14ac:dyDescent="0.25">
      <c r="A9" s="45" t="s">
        <v>451</v>
      </c>
      <c r="B9" s="42" t="s">
        <v>24</v>
      </c>
      <c r="C9" s="46">
        <v>0</v>
      </c>
      <c r="D9" s="46">
        <v>0</v>
      </c>
      <c r="E9" s="46"/>
    </row>
    <row r="10" spans="1:5" ht="15" customHeight="1" x14ac:dyDescent="0.25">
      <c r="A10" s="45" t="s">
        <v>452</v>
      </c>
      <c r="B10" s="42" t="s">
        <v>28</v>
      </c>
      <c r="C10" s="46">
        <v>0</v>
      </c>
      <c r="D10" s="46">
        <v>0</v>
      </c>
      <c r="E10" s="46"/>
    </row>
    <row r="11" spans="1:5" ht="15" customHeight="1" x14ac:dyDescent="0.25">
      <c r="A11" s="45" t="s">
        <v>453</v>
      </c>
      <c r="B11" s="42" t="s">
        <v>32</v>
      </c>
      <c r="C11" s="46">
        <v>0</v>
      </c>
      <c r="D11" s="46">
        <v>0</v>
      </c>
      <c r="E11" s="46"/>
    </row>
    <row r="12" spans="1:5" ht="15" customHeight="1" x14ac:dyDescent="0.25">
      <c r="A12" s="45" t="s">
        <v>454</v>
      </c>
      <c r="B12" s="42" t="s">
        <v>36</v>
      </c>
      <c r="C12" s="46">
        <v>0</v>
      </c>
      <c r="D12" s="46">
        <v>0</v>
      </c>
      <c r="E12" s="46"/>
    </row>
    <row r="13" spans="1:5" ht="15" customHeight="1" x14ac:dyDescent="0.25">
      <c r="A13" s="45" t="s">
        <v>456</v>
      </c>
      <c r="B13" s="42" t="s">
        <v>40</v>
      </c>
      <c r="C13" s="44" t="s">
        <v>448</v>
      </c>
      <c r="D13" s="44" t="s">
        <v>448</v>
      </c>
      <c r="E13" s="46"/>
    </row>
    <row r="14" spans="1:5" ht="15" customHeight="1" x14ac:dyDescent="0.25">
      <c r="A14" s="45" t="s">
        <v>457</v>
      </c>
      <c r="B14" s="42" t="s">
        <v>43</v>
      </c>
      <c r="C14" s="44" t="s">
        <v>448</v>
      </c>
      <c r="D14" s="44" t="s">
        <v>448</v>
      </c>
      <c r="E14" s="46"/>
    </row>
    <row r="15" spans="1:5" ht="15" customHeight="1" x14ac:dyDescent="0.25">
      <c r="A15" s="45" t="s">
        <v>458</v>
      </c>
      <c r="B15" s="42" t="s">
        <v>46</v>
      </c>
      <c r="C15" s="44" t="s">
        <v>448</v>
      </c>
      <c r="D15" s="44" t="s">
        <v>448</v>
      </c>
      <c r="E15" s="46"/>
    </row>
    <row r="16" spans="1:5" ht="15" customHeight="1" x14ac:dyDescent="0.25">
      <c r="A16" s="45" t="s">
        <v>459</v>
      </c>
      <c r="B16" s="42" t="s">
        <v>49</v>
      </c>
      <c r="C16" s="44" t="s">
        <v>448</v>
      </c>
      <c r="D16" s="44" t="s">
        <v>448</v>
      </c>
      <c r="E16" s="44" t="s">
        <v>448</v>
      </c>
    </row>
    <row r="17" spans="1:5" ht="15" customHeight="1" x14ac:dyDescent="0.25">
      <c r="A17" s="45" t="s">
        <v>460</v>
      </c>
      <c r="B17" s="42" t="s">
        <v>52</v>
      </c>
      <c r="C17" s="44" t="s">
        <v>448</v>
      </c>
      <c r="D17" s="44" t="s">
        <v>448</v>
      </c>
      <c r="E17" s="46"/>
    </row>
    <row r="18" spans="1:5" ht="15" customHeight="1" x14ac:dyDescent="0.25">
      <c r="A18" s="45" t="s">
        <v>461</v>
      </c>
      <c r="B18" s="42" t="s">
        <v>55</v>
      </c>
      <c r="C18" s="44" t="s">
        <v>448</v>
      </c>
      <c r="D18" s="44" t="s">
        <v>448</v>
      </c>
      <c r="E18" s="46"/>
    </row>
    <row r="19" spans="1:5" ht="15" customHeight="1" x14ac:dyDescent="0.25">
      <c r="A19" s="45" t="s">
        <v>462</v>
      </c>
      <c r="B19" s="42" t="s">
        <v>58</v>
      </c>
      <c r="C19" s="44" t="s">
        <v>448</v>
      </c>
      <c r="D19" s="44" t="s">
        <v>448</v>
      </c>
      <c r="E19" s="46"/>
    </row>
    <row r="20" spans="1:5" ht="15" customHeight="1" x14ac:dyDescent="0.25">
      <c r="A20" s="45" t="s">
        <v>463</v>
      </c>
      <c r="B20" s="42" t="s">
        <v>61</v>
      </c>
      <c r="C20" s="44" t="s">
        <v>448</v>
      </c>
      <c r="D20" s="44" t="s">
        <v>448</v>
      </c>
      <c r="E20" s="46"/>
    </row>
    <row r="21" spans="1:5" ht="15" customHeight="1" x14ac:dyDescent="0.25">
      <c r="A21" s="45" t="s">
        <v>464</v>
      </c>
      <c r="B21" s="42" t="s">
        <v>64</v>
      </c>
      <c r="C21" s="44" t="s">
        <v>448</v>
      </c>
      <c r="D21" s="44" t="s">
        <v>448</v>
      </c>
      <c r="E21" s="46"/>
    </row>
    <row r="22" spans="1:5" ht="15" customHeight="1" x14ac:dyDescent="0.25">
      <c r="A22" s="45" t="s">
        <v>465</v>
      </c>
      <c r="B22" s="42" t="s">
        <v>67</v>
      </c>
      <c r="C22" s="44" t="s">
        <v>448</v>
      </c>
      <c r="D22" s="44" t="s">
        <v>448</v>
      </c>
      <c r="E22" s="46"/>
    </row>
    <row r="23" spans="1:5" ht="15" customHeight="1" x14ac:dyDescent="0.25">
      <c r="A23" s="45" t="s">
        <v>466</v>
      </c>
      <c r="B23" s="42" t="s">
        <v>70</v>
      </c>
      <c r="C23" s="44" t="s">
        <v>448</v>
      </c>
      <c r="D23" s="44" t="s">
        <v>448</v>
      </c>
      <c r="E23" s="46"/>
    </row>
    <row r="24" spans="1:5" ht="15" customHeight="1" x14ac:dyDescent="0.25">
      <c r="A24" s="45" t="s">
        <v>467</v>
      </c>
      <c r="B24" s="42" t="s">
        <v>73</v>
      </c>
      <c r="C24" s="44" t="s">
        <v>448</v>
      </c>
      <c r="D24" s="44" t="s">
        <v>448</v>
      </c>
      <c r="E24" s="46"/>
    </row>
    <row r="25" spans="1:5" ht="15" customHeight="1" x14ac:dyDescent="0.25">
      <c r="A25" s="45" t="s">
        <v>468</v>
      </c>
      <c r="B25" s="42" t="s">
        <v>76</v>
      </c>
      <c r="C25" s="44" t="s">
        <v>448</v>
      </c>
      <c r="D25" s="44" t="s">
        <v>448</v>
      </c>
      <c r="E25" s="46"/>
    </row>
    <row r="26" spans="1:5" ht="15" customHeight="1" x14ac:dyDescent="0.25">
      <c r="A26" s="45" t="s">
        <v>469</v>
      </c>
      <c r="B26" s="42" t="s">
        <v>79</v>
      </c>
      <c r="C26" s="44" t="s">
        <v>448</v>
      </c>
      <c r="D26" s="44" t="s">
        <v>448</v>
      </c>
      <c r="E26" s="46"/>
    </row>
    <row r="27" spans="1:5" ht="15" customHeight="1" x14ac:dyDescent="0.25">
      <c r="A27" s="43" t="s">
        <v>470</v>
      </c>
      <c r="B27" s="42" t="s">
        <v>82</v>
      </c>
      <c r="C27" s="44" t="s">
        <v>448</v>
      </c>
      <c r="D27" s="44" t="s">
        <v>448</v>
      </c>
      <c r="E27" s="46"/>
    </row>
    <row r="28" spans="1:5" ht="15" customHeight="1" x14ac:dyDescent="0.25">
      <c r="A28" s="45" t="s">
        <v>471</v>
      </c>
      <c r="B28" s="42" t="s">
        <v>85</v>
      </c>
      <c r="C28" s="44" t="s">
        <v>448</v>
      </c>
      <c r="D28" s="44" t="s">
        <v>448</v>
      </c>
      <c r="E28" s="46"/>
    </row>
    <row r="29" spans="1:5" ht="15" customHeight="1" x14ac:dyDescent="0.25">
      <c r="A29" s="45" t="s">
        <v>472</v>
      </c>
      <c r="B29" s="42" t="s">
        <v>88</v>
      </c>
      <c r="C29" s="44" t="s">
        <v>448</v>
      </c>
      <c r="D29" s="44" t="s">
        <v>448</v>
      </c>
      <c r="E29" s="46"/>
    </row>
    <row r="30" spans="1:5" ht="41.25" customHeight="1" x14ac:dyDescent="0.25">
      <c r="A30" s="61" t="s">
        <v>473</v>
      </c>
      <c r="B30" s="61"/>
      <c r="C30" s="61"/>
      <c r="D30" s="61"/>
      <c r="E30" s="61"/>
    </row>
    <row r="31" spans="1:5" ht="21" customHeight="1" x14ac:dyDescent="0.25">
      <c r="A31" s="61" t="s">
        <v>474</v>
      </c>
      <c r="B31" s="61"/>
      <c r="C31" s="61"/>
      <c r="D31" s="61"/>
      <c r="E31" s="61"/>
    </row>
    <row r="33" spans="1:5" x14ac:dyDescent="0.25">
      <c r="A33" s="92" t="s">
        <v>455</v>
      </c>
      <c r="B33" s="92"/>
      <c r="C33" s="92"/>
      <c r="D33" s="92"/>
      <c r="E33" s="92"/>
    </row>
  </sheetData>
  <mergeCells count="4">
    <mergeCell ref="A30:E30"/>
    <mergeCell ref="A31:E31"/>
    <mergeCell ref="B4:B5"/>
    <mergeCell ref="A33:E33"/>
  </mergeCells>
  <phoneticPr fontId="1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18"/>
  <sheetViews>
    <sheetView workbookViewId="0">
      <selection activeCell="I17" sqref="I17"/>
    </sheetView>
  </sheetViews>
  <sheetFormatPr defaultColWidth="9" defaultRowHeight="14.4" x14ac:dyDescent="0.25"/>
  <cols>
    <col min="1" max="1" width="43.77734375" customWidth="1"/>
    <col min="2" max="2" width="11" customWidth="1"/>
    <col min="3" max="5" width="16.21875" customWidth="1"/>
  </cols>
  <sheetData>
    <row r="1" spans="1:5" ht="25.8" x14ac:dyDescent="0.25">
      <c r="B1" s="37" t="s">
        <v>475</v>
      </c>
    </row>
    <row r="2" spans="1:5" ht="15.6" x14ac:dyDescent="0.25">
      <c r="E2" s="30" t="s">
        <v>476</v>
      </c>
    </row>
    <row r="3" spans="1:5" ht="15.6" x14ac:dyDescent="0.25">
      <c r="A3" s="30" t="s">
        <v>2</v>
      </c>
      <c r="E3" s="30" t="s">
        <v>3</v>
      </c>
    </row>
    <row r="4" spans="1:5" ht="15" customHeight="1" x14ac:dyDescent="0.25">
      <c r="A4" s="38" t="s">
        <v>442</v>
      </c>
      <c r="B4" s="38" t="s">
        <v>7</v>
      </c>
      <c r="C4" s="38" t="s">
        <v>443</v>
      </c>
      <c r="D4" s="38" t="s">
        <v>444</v>
      </c>
      <c r="E4" s="38" t="s">
        <v>445</v>
      </c>
    </row>
    <row r="5" spans="1:5" ht="15" customHeight="1" x14ac:dyDescent="0.25">
      <c r="A5" s="39" t="s">
        <v>446</v>
      </c>
      <c r="B5" s="40"/>
      <c r="C5" s="40" t="s">
        <v>11</v>
      </c>
      <c r="D5" s="40" t="s">
        <v>12</v>
      </c>
      <c r="E5" s="40" t="s">
        <v>20</v>
      </c>
    </row>
    <row r="6" spans="1:5" ht="15" customHeight="1" x14ac:dyDescent="0.25">
      <c r="A6" s="39" t="s">
        <v>477</v>
      </c>
      <c r="B6" s="40" t="s">
        <v>11</v>
      </c>
      <c r="C6" s="40" t="s">
        <v>448</v>
      </c>
      <c r="D6" s="40" t="s">
        <v>448</v>
      </c>
      <c r="E6" s="40" t="s">
        <v>448</v>
      </c>
    </row>
    <row r="7" spans="1:5" ht="15" customHeight="1" x14ac:dyDescent="0.25">
      <c r="A7" s="39" t="s">
        <v>449</v>
      </c>
      <c r="B7" s="40" t="s">
        <v>12</v>
      </c>
      <c r="C7" s="41">
        <v>0</v>
      </c>
      <c r="D7" s="41">
        <v>0</v>
      </c>
      <c r="E7" s="41">
        <v>0</v>
      </c>
    </row>
    <row r="8" spans="1:5" ht="15" customHeight="1" x14ac:dyDescent="0.25">
      <c r="A8" s="39" t="s">
        <v>450</v>
      </c>
      <c r="B8" s="40" t="s">
        <v>20</v>
      </c>
      <c r="C8" s="41">
        <v>0</v>
      </c>
      <c r="D8" s="41">
        <v>0</v>
      </c>
      <c r="E8" s="41">
        <v>0</v>
      </c>
    </row>
    <row r="9" spans="1:5" ht="15" customHeight="1" x14ac:dyDescent="0.25">
      <c r="A9" s="39" t="s">
        <v>451</v>
      </c>
      <c r="B9" s="40" t="s">
        <v>24</v>
      </c>
      <c r="C9" s="41">
        <v>0</v>
      </c>
      <c r="D9" s="41">
        <v>0</v>
      </c>
      <c r="E9" s="41">
        <v>0</v>
      </c>
    </row>
    <row r="10" spans="1:5" ht="15" customHeight="1" x14ac:dyDescent="0.25">
      <c r="A10" s="39" t="s">
        <v>452</v>
      </c>
      <c r="B10" s="40" t="s">
        <v>28</v>
      </c>
      <c r="C10" s="41">
        <v>0</v>
      </c>
      <c r="D10" s="41">
        <v>0</v>
      </c>
      <c r="E10" s="41">
        <v>0</v>
      </c>
    </row>
    <row r="11" spans="1:5" ht="15" customHeight="1" x14ac:dyDescent="0.25">
      <c r="A11" s="39" t="s">
        <v>453</v>
      </c>
      <c r="B11" s="40" t="s">
        <v>32</v>
      </c>
      <c r="C11" s="41">
        <v>0</v>
      </c>
      <c r="D11" s="41">
        <v>0</v>
      </c>
      <c r="E11" s="41">
        <v>0</v>
      </c>
    </row>
    <row r="12" spans="1:5" ht="15" customHeight="1" x14ac:dyDescent="0.25">
      <c r="A12" s="39" t="s">
        <v>454</v>
      </c>
      <c r="B12" s="40" t="s">
        <v>36</v>
      </c>
      <c r="C12" s="41">
        <v>0</v>
      </c>
      <c r="D12" s="41">
        <v>0</v>
      </c>
      <c r="E12" s="41">
        <v>0</v>
      </c>
    </row>
    <row r="13" spans="1:5" ht="15" customHeight="1" x14ac:dyDescent="0.25">
      <c r="A13" s="39" t="s">
        <v>456</v>
      </c>
      <c r="B13" s="40" t="s">
        <v>40</v>
      </c>
      <c r="C13" s="40" t="s">
        <v>448</v>
      </c>
      <c r="D13" s="40" t="s">
        <v>448</v>
      </c>
      <c r="E13" s="41"/>
    </row>
    <row r="14" spans="1:5" ht="15" customHeight="1" x14ac:dyDescent="0.25">
      <c r="A14" s="39" t="s">
        <v>457</v>
      </c>
      <c r="B14" s="40" t="s">
        <v>43</v>
      </c>
      <c r="C14" s="40" t="s">
        <v>448</v>
      </c>
      <c r="D14" s="40" t="s">
        <v>448</v>
      </c>
      <c r="E14" s="41"/>
    </row>
    <row r="15" spans="1:5" ht="15" customHeight="1" x14ac:dyDescent="0.25">
      <c r="A15" s="39" t="s">
        <v>458</v>
      </c>
      <c r="B15" s="40" t="s">
        <v>46</v>
      </c>
      <c r="C15" s="40" t="s">
        <v>448</v>
      </c>
      <c r="D15" s="40" t="s">
        <v>448</v>
      </c>
      <c r="E15" s="41"/>
    </row>
    <row r="16" spans="1:5" ht="48" customHeight="1" x14ac:dyDescent="0.25">
      <c r="A16" s="61" t="s">
        <v>479</v>
      </c>
      <c r="B16" s="61"/>
      <c r="C16" s="61"/>
      <c r="D16" s="61"/>
      <c r="E16" s="61"/>
    </row>
    <row r="18" spans="1:5" x14ac:dyDescent="0.25">
      <c r="A18" s="92" t="s">
        <v>478</v>
      </c>
      <c r="B18" s="92"/>
      <c r="C18" s="92"/>
      <c r="D18" s="92"/>
      <c r="E18" s="92"/>
    </row>
  </sheetData>
  <mergeCells count="2">
    <mergeCell ref="A16:E16"/>
    <mergeCell ref="A18:E18"/>
  </mergeCells>
  <phoneticPr fontId="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9"/>
  <sheetViews>
    <sheetView workbookViewId="0">
      <selection activeCell="J15" sqref="J15"/>
    </sheetView>
  </sheetViews>
  <sheetFormatPr defaultColWidth="9" defaultRowHeight="14.4" x14ac:dyDescent="0.25"/>
  <cols>
    <col min="1" max="1" width="6.21875" customWidth="1"/>
    <col min="2" max="2" width="5.109375" customWidth="1"/>
    <col min="3" max="4" width="9.77734375" customWidth="1"/>
    <col min="5" max="5" width="9.109375" customWidth="1"/>
    <col min="6" max="9" width="10.109375" customWidth="1"/>
    <col min="10" max="11" width="6.109375" customWidth="1"/>
    <col min="12" max="13" width="7.109375" customWidth="1"/>
    <col min="14" max="14" width="9.6640625" customWidth="1"/>
    <col min="15" max="15" width="13.109375" customWidth="1"/>
    <col min="16" max="16" width="6.88671875" customWidth="1"/>
    <col min="17" max="17" width="6.109375" customWidth="1"/>
    <col min="18" max="18" width="7.33203125" customWidth="1"/>
    <col min="19" max="21" width="10" customWidth="1"/>
  </cols>
  <sheetData>
    <row r="1" spans="1:21" ht="46.95" customHeight="1" x14ac:dyDescent="0.4">
      <c r="A1" s="73" t="s">
        <v>480</v>
      </c>
      <c r="B1" s="73"/>
      <c r="C1" s="73"/>
      <c r="D1" s="73"/>
      <c r="E1" s="73"/>
      <c r="F1" s="73"/>
      <c r="G1" s="73"/>
      <c r="H1" s="73"/>
      <c r="I1" s="73"/>
      <c r="J1" s="73"/>
      <c r="K1" s="73"/>
      <c r="L1" s="73"/>
      <c r="M1" s="73"/>
      <c r="N1" s="74"/>
      <c r="O1" s="73"/>
      <c r="P1" s="73"/>
      <c r="Q1" s="73"/>
      <c r="R1" s="73"/>
      <c r="S1" s="73"/>
      <c r="T1" s="73"/>
      <c r="U1" s="73"/>
    </row>
    <row r="2" spans="1:21" ht="27" customHeight="1" x14ac:dyDescent="0.25">
      <c r="A2" s="21"/>
      <c r="B2" s="21"/>
      <c r="C2" s="21"/>
      <c r="D2" s="21"/>
      <c r="E2" s="21"/>
      <c r="F2" s="21"/>
      <c r="G2" s="21"/>
      <c r="H2" s="21"/>
      <c r="I2" s="21"/>
      <c r="J2" s="21"/>
      <c r="K2" s="21"/>
      <c r="L2" s="21"/>
      <c r="M2" s="21"/>
      <c r="N2" s="29"/>
      <c r="O2" s="30"/>
      <c r="P2" s="30"/>
      <c r="Q2" s="30"/>
      <c r="R2" s="30"/>
      <c r="S2" s="30"/>
      <c r="T2" s="30"/>
      <c r="U2" s="34" t="s">
        <v>481</v>
      </c>
    </row>
    <row r="3" spans="1:21" ht="27" customHeight="1" x14ac:dyDescent="0.25">
      <c r="A3" s="22" t="s">
        <v>482</v>
      </c>
      <c r="B3" s="23" t="s">
        <v>483</v>
      </c>
      <c r="C3" s="21"/>
      <c r="D3" s="21"/>
      <c r="E3" s="24"/>
      <c r="F3" s="24"/>
      <c r="G3" s="21"/>
      <c r="H3" s="21"/>
      <c r="I3" s="21"/>
      <c r="J3" s="21"/>
      <c r="K3" s="21"/>
      <c r="L3" s="21"/>
      <c r="M3" s="21"/>
      <c r="N3" s="29"/>
      <c r="O3" s="30"/>
      <c r="P3" s="30"/>
      <c r="Q3" s="30"/>
      <c r="R3" s="30"/>
      <c r="S3" s="30"/>
      <c r="T3" s="30"/>
      <c r="U3" s="34" t="s">
        <v>3</v>
      </c>
    </row>
    <row r="4" spans="1:21" ht="31.95" customHeight="1" x14ac:dyDescent="0.25">
      <c r="A4" s="63" t="s">
        <v>6</v>
      </c>
      <c r="B4" s="63" t="s">
        <v>7</v>
      </c>
      <c r="C4" s="64" t="s">
        <v>484</v>
      </c>
      <c r="D4" s="67" t="s">
        <v>485</v>
      </c>
      <c r="E4" s="63" t="s">
        <v>486</v>
      </c>
      <c r="F4" s="75" t="s">
        <v>487</v>
      </c>
      <c r="G4" s="76"/>
      <c r="H4" s="76"/>
      <c r="I4" s="76"/>
      <c r="J4" s="76"/>
      <c r="K4" s="76"/>
      <c r="L4" s="76"/>
      <c r="M4" s="76"/>
      <c r="N4" s="77"/>
      <c r="O4" s="78"/>
      <c r="P4" s="68" t="s">
        <v>488</v>
      </c>
      <c r="Q4" s="68" t="s">
        <v>489</v>
      </c>
      <c r="R4" s="64" t="s">
        <v>490</v>
      </c>
      <c r="S4" s="69"/>
      <c r="T4" s="71" t="s">
        <v>491</v>
      </c>
      <c r="U4" s="69"/>
    </row>
    <row r="5" spans="1:21" ht="31.95" customHeight="1" x14ac:dyDescent="0.25">
      <c r="A5" s="63"/>
      <c r="B5" s="63"/>
      <c r="C5" s="65"/>
      <c r="D5" s="67"/>
      <c r="E5" s="63"/>
      <c r="F5" s="79" t="s">
        <v>124</v>
      </c>
      <c r="G5" s="79"/>
      <c r="H5" s="79" t="s">
        <v>492</v>
      </c>
      <c r="I5" s="79"/>
      <c r="J5" s="80" t="s">
        <v>493</v>
      </c>
      <c r="K5" s="81"/>
      <c r="L5" s="82" t="s">
        <v>494</v>
      </c>
      <c r="M5" s="82"/>
      <c r="N5" s="83" t="s">
        <v>495</v>
      </c>
      <c r="O5" s="83"/>
      <c r="P5" s="68"/>
      <c r="Q5" s="68"/>
      <c r="R5" s="66"/>
      <c r="S5" s="70"/>
      <c r="T5" s="72"/>
      <c r="U5" s="70"/>
    </row>
    <row r="6" spans="1:21" ht="31.95" customHeight="1" x14ac:dyDescent="0.25">
      <c r="A6" s="63"/>
      <c r="B6" s="63"/>
      <c r="C6" s="66"/>
      <c r="D6" s="67"/>
      <c r="E6" s="63"/>
      <c r="F6" s="26" t="s">
        <v>496</v>
      </c>
      <c r="G6" s="27" t="s">
        <v>497</v>
      </c>
      <c r="H6" s="26" t="s">
        <v>496</v>
      </c>
      <c r="I6" s="27" t="s">
        <v>497</v>
      </c>
      <c r="J6" s="26" t="s">
        <v>496</v>
      </c>
      <c r="K6" s="27" t="s">
        <v>497</v>
      </c>
      <c r="L6" s="26" t="s">
        <v>496</v>
      </c>
      <c r="M6" s="27" t="s">
        <v>497</v>
      </c>
      <c r="N6" s="26" t="s">
        <v>496</v>
      </c>
      <c r="O6" s="27" t="s">
        <v>497</v>
      </c>
      <c r="P6" s="68"/>
      <c r="Q6" s="68"/>
      <c r="R6" s="26" t="s">
        <v>496</v>
      </c>
      <c r="S6" s="35" t="s">
        <v>497</v>
      </c>
      <c r="T6" s="26" t="s">
        <v>496</v>
      </c>
      <c r="U6" s="27" t="s">
        <v>497</v>
      </c>
    </row>
    <row r="7" spans="1:21" ht="31.95" customHeight="1" x14ac:dyDescent="0.25">
      <c r="A7" s="25" t="s">
        <v>10</v>
      </c>
      <c r="B7" s="25"/>
      <c r="C7" s="25">
        <v>1</v>
      </c>
      <c r="D7" s="27" t="s">
        <v>12</v>
      </c>
      <c r="E7" s="25">
        <v>3</v>
      </c>
      <c r="F7" s="25">
        <v>4</v>
      </c>
      <c r="G7" s="27" t="s">
        <v>28</v>
      </c>
      <c r="H7" s="25">
        <v>6</v>
      </c>
      <c r="I7" s="25">
        <v>7</v>
      </c>
      <c r="J7" s="27" t="s">
        <v>40</v>
      </c>
      <c r="K7" s="25">
        <v>9</v>
      </c>
      <c r="L7" s="25">
        <v>10</v>
      </c>
      <c r="M7" s="27" t="s">
        <v>49</v>
      </c>
      <c r="N7" s="25">
        <v>12</v>
      </c>
      <c r="O7" s="25">
        <v>13</v>
      </c>
      <c r="P7" s="27" t="s">
        <v>58</v>
      </c>
      <c r="Q7" s="25">
        <v>15</v>
      </c>
      <c r="R7" s="25">
        <v>16</v>
      </c>
      <c r="S7" s="27" t="s">
        <v>67</v>
      </c>
      <c r="T7" s="25">
        <v>18</v>
      </c>
      <c r="U7" s="25">
        <v>19</v>
      </c>
    </row>
    <row r="8" spans="1:21" ht="31.95" customHeight="1" x14ac:dyDescent="0.25">
      <c r="A8" s="28" t="s">
        <v>129</v>
      </c>
      <c r="B8" s="25">
        <v>1</v>
      </c>
      <c r="C8" s="25">
        <f>E8+G8</f>
        <v>16461459.49</v>
      </c>
      <c r="D8" s="26">
        <f>E8+F8</f>
        <v>18310863.039999999</v>
      </c>
      <c r="E8" s="26">
        <v>42903.99</v>
      </c>
      <c r="F8" s="26">
        <v>18267959.050000001</v>
      </c>
      <c r="G8" s="25">
        <v>16418555.5</v>
      </c>
      <c r="H8" s="26">
        <v>17942888.050000001</v>
      </c>
      <c r="I8" s="26">
        <v>16175240.470000001</v>
      </c>
      <c r="J8" s="26">
        <v>0</v>
      </c>
      <c r="K8" s="26">
        <v>0</v>
      </c>
      <c r="L8" s="26">
        <v>0</v>
      </c>
      <c r="M8" s="26">
        <v>0</v>
      </c>
      <c r="N8" s="31">
        <f>F8-H8</f>
        <v>325071</v>
      </c>
      <c r="O8" s="32">
        <f>G8-I8</f>
        <v>243315.02999999901</v>
      </c>
      <c r="P8" s="33">
        <v>0</v>
      </c>
      <c r="Q8" s="33">
        <v>0</v>
      </c>
      <c r="R8" s="36">
        <v>0</v>
      </c>
      <c r="S8" s="33">
        <v>0</v>
      </c>
      <c r="T8" s="33">
        <v>0</v>
      </c>
      <c r="U8" s="33">
        <v>0</v>
      </c>
    </row>
    <row r="9" spans="1:21" ht="43.05" customHeight="1" x14ac:dyDescent="0.25">
      <c r="A9" s="62" t="s">
        <v>498</v>
      </c>
      <c r="B9" s="62"/>
      <c r="C9" s="62"/>
      <c r="D9" s="62"/>
      <c r="E9" s="62"/>
      <c r="F9" s="62"/>
      <c r="G9" s="62"/>
      <c r="H9" s="62"/>
      <c r="I9" s="62"/>
      <c r="J9" s="62"/>
      <c r="K9" s="62"/>
      <c r="L9" s="62"/>
      <c r="M9" s="62"/>
      <c r="N9" s="62"/>
      <c r="O9" s="62"/>
      <c r="P9" s="62"/>
      <c r="Q9" s="62"/>
      <c r="R9" s="62"/>
      <c r="S9" s="62"/>
      <c r="T9" s="62"/>
      <c r="U9" s="6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honeticPr fontId="17"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7"/>
  <sheetViews>
    <sheetView workbookViewId="0">
      <selection activeCell="H25" sqref="H25:I25"/>
    </sheetView>
  </sheetViews>
  <sheetFormatPr defaultColWidth="8" defaultRowHeight="13.2" x14ac:dyDescent="0.25"/>
  <cols>
    <col min="1" max="1" width="9.21875" style="1" customWidth="1"/>
    <col min="2" max="2" width="10.21875" style="1" customWidth="1"/>
    <col min="3" max="3" width="22.109375" style="1" customWidth="1"/>
    <col min="4" max="6" width="15" style="1" customWidth="1"/>
    <col min="7" max="7" width="14.21875" style="1" customWidth="1"/>
    <col min="8" max="8" width="15" style="1" customWidth="1"/>
    <col min="9" max="9" width="13" style="1" customWidth="1"/>
    <col min="10" max="10" width="17.44140625" style="1" customWidth="1"/>
    <col min="11" max="11" width="8" style="1"/>
    <col min="12" max="12" width="18.6640625" style="1" customWidth="1"/>
    <col min="13" max="16384" width="8" style="1"/>
  </cols>
  <sheetData>
    <row r="1" spans="1:12" ht="28.2" x14ac:dyDescent="0.25">
      <c r="A1" s="2"/>
      <c r="B1" s="2"/>
      <c r="C1" s="2"/>
      <c r="D1" s="2"/>
      <c r="E1" s="3" t="s">
        <v>499</v>
      </c>
      <c r="F1" s="2"/>
      <c r="G1" s="2"/>
      <c r="H1" s="2"/>
      <c r="I1" s="2"/>
      <c r="J1" s="2"/>
    </row>
    <row r="2" spans="1:12" ht="14.4" x14ac:dyDescent="0.25">
      <c r="A2" s="2"/>
      <c r="B2" s="2"/>
      <c r="C2" s="2"/>
      <c r="D2" s="2"/>
      <c r="E2" s="2"/>
      <c r="F2" s="2"/>
      <c r="G2" s="2"/>
      <c r="H2" s="2"/>
      <c r="I2" s="2"/>
      <c r="J2" s="18" t="s">
        <v>500</v>
      </c>
    </row>
    <row r="3" spans="1:12" ht="14.4" x14ac:dyDescent="0.25">
      <c r="A3" s="4" t="s">
        <v>501</v>
      </c>
      <c r="B3" s="5"/>
      <c r="C3" s="5"/>
      <c r="D3" s="5"/>
      <c r="E3" s="6"/>
      <c r="F3" s="5"/>
      <c r="G3" s="5"/>
      <c r="H3" s="5"/>
      <c r="I3" s="5"/>
      <c r="J3" s="19" t="s">
        <v>502</v>
      </c>
    </row>
    <row r="4" spans="1:12" ht="25.95" customHeight="1" x14ac:dyDescent="0.25">
      <c r="A4" s="86" t="s">
        <v>503</v>
      </c>
      <c r="B4" s="87"/>
      <c r="C4" s="88" t="s">
        <v>504</v>
      </c>
      <c r="D4" s="88"/>
      <c r="E4" s="88"/>
      <c r="F4" s="88"/>
      <c r="G4" s="88"/>
      <c r="H4" s="88"/>
      <c r="I4" s="88"/>
      <c r="J4" s="88"/>
    </row>
    <row r="5" spans="1:12" ht="25.95" customHeight="1" x14ac:dyDescent="0.25">
      <c r="A5" s="86" t="s">
        <v>505</v>
      </c>
      <c r="B5" s="87"/>
      <c r="C5" s="87" t="s">
        <v>506</v>
      </c>
      <c r="D5" s="87"/>
      <c r="E5" s="87"/>
      <c r="F5" s="87" t="s">
        <v>507</v>
      </c>
      <c r="G5" s="87"/>
      <c r="H5" s="87" t="s">
        <v>483</v>
      </c>
      <c r="I5" s="87"/>
      <c r="J5" s="87"/>
    </row>
    <row r="6" spans="1:12" ht="25.95" customHeight="1" x14ac:dyDescent="0.25">
      <c r="A6" s="84" t="s">
        <v>508</v>
      </c>
      <c r="B6" s="85"/>
      <c r="C6" s="9"/>
      <c r="D6" s="8" t="s">
        <v>509</v>
      </c>
      <c r="E6" s="8" t="s">
        <v>444</v>
      </c>
      <c r="F6" s="8" t="s">
        <v>510</v>
      </c>
      <c r="G6" s="8" t="s">
        <v>511</v>
      </c>
      <c r="H6" s="8" t="s">
        <v>512</v>
      </c>
      <c r="I6" s="87" t="s">
        <v>513</v>
      </c>
      <c r="J6" s="87"/>
      <c r="L6" s="51"/>
    </row>
    <row r="7" spans="1:12" ht="25.95" customHeight="1" x14ac:dyDescent="0.25">
      <c r="A7" s="84"/>
      <c r="B7" s="85"/>
      <c r="C7" s="9" t="s">
        <v>514</v>
      </c>
      <c r="D7" s="12">
        <v>18</v>
      </c>
      <c r="E7" s="12">
        <v>18</v>
      </c>
      <c r="F7" s="12">
        <v>18</v>
      </c>
      <c r="G7" s="8">
        <v>10</v>
      </c>
      <c r="H7" s="13">
        <f>F7/E7</f>
        <v>1</v>
      </c>
      <c r="I7" s="91">
        <v>9</v>
      </c>
      <c r="J7" s="88"/>
    </row>
    <row r="8" spans="1:12" ht="25.95" customHeight="1" x14ac:dyDescent="0.25">
      <c r="A8" s="84"/>
      <c r="B8" s="85"/>
      <c r="C8" s="9" t="s">
        <v>515</v>
      </c>
      <c r="D8" s="12">
        <v>18</v>
      </c>
      <c r="E8" s="12">
        <v>18</v>
      </c>
      <c r="F8" s="12">
        <v>18</v>
      </c>
      <c r="G8" s="8" t="s">
        <v>448</v>
      </c>
      <c r="H8" s="13">
        <f>F8/E8</f>
        <v>1</v>
      </c>
      <c r="I8" s="87" t="s">
        <v>448</v>
      </c>
      <c r="J8" s="87"/>
    </row>
    <row r="9" spans="1:12" ht="25.95" customHeight="1" x14ac:dyDescent="0.25">
      <c r="A9" s="84"/>
      <c r="B9" s="85"/>
      <c r="C9" s="9" t="s">
        <v>516</v>
      </c>
      <c r="D9" s="12"/>
      <c r="E9" s="12"/>
      <c r="F9" s="12"/>
      <c r="G9" s="8" t="s">
        <v>448</v>
      </c>
      <c r="H9" s="12"/>
      <c r="I9" s="87" t="s">
        <v>448</v>
      </c>
      <c r="J9" s="87"/>
    </row>
    <row r="10" spans="1:12" ht="25.95" customHeight="1" x14ac:dyDescent="0.25">
      <c r="A10" s="84"/>
      <c r="B10" s="85"/>
      <c r="C10" s="9" t="s">
        <v>517</v>
      </c>
      <c r="D10" s="12"/>
      <c r="E10" s="12"/>
      <c r="F10" s="12"/>
      <c r="G10" s="8" t="s">
        <v>448</v>
      </c>
      <c r="H10" s="12"/>
      <c r="I10" s="87" t="s">
        <v>448</v>
      </c>
      <c r="J10" s="87"/>
    </row>
    <row r="11" spans="1:12" ht="25.95" customHeight="1" x14ac:dyDescent="0.25">
      <c r="A11" s="84" t="s">
        <v>518</v>
      </c>
      <c r="B11" s="87" t="s">
        <v>519</v>
      </c>
      <c r="C11" s="87"/>
      <c r="D11" s="87"/>
      <c r="E11" s="87"/>
      <c r="F11" s="87" t="s">
        <v>520</v>
      </c>
      <c r="G11" s="87"/>
      <c r="H11" s="87"/>
      <c r="I11" s="87"/>
      <c r="J11" s="87"/>
    </row>
    <row r="12" spans="1:12" ht="25.95" customHeight="1" x14ac:dyDescent="0.25">
      <c r="A12" s="84"/>
      <c r="B12" s="90" t="s">
        <v>521</v>
      </c>
      <c r="C12" s="90"/>
      <c r="D12" s="90"/>
      <c r="E12" s="90"/>
      <c r="F12" s="90" t="s">
        <v>522</v>
      </c>
      <c r="G12" s="88"/>
      <c r="H12" s="88"/>
      <c r="I12" s="88"/>
      <c r="J12" s="88"/>
    </row>
    <row r="13" spans="1:12" ht="25.95" customHeight="1" x14ac:dyDescent="0.25">
      <c r="A13" s="86" t="s">
        <v>523</v>
      </c>
      <c r="B13" s="87"/>
      <c r="C13" s="87"/>
      <c r="D13" s="87" t="s">
        <v>524</v>
      </c>
      <c r="E13" s="87"/>
      <c r="F13" s="87"/>
      <c r="G13" s="87" t="s">
        <v>525</v>
      </c>
      <c r="H13" s="87" t="s">
        <v>511</v>
      </c>
      <c r="I13" s="87" t="s">
        <v>513</v>
      </c>
      <c r="J13" s="85" t="s">
        <v>526</v>
      </c>
    </row>
    <row r="14" spans="1:12" ht="25.95" customHeight="1" x14ac:dyDescent="0.25">
      <c r="A14" s="7" t="s">
        <v>527</v>
      </c>
      <c r="B14" s="8" t="s">
        <v>528</v>
      </c>
      <c r="C14" s="8" t="s">
        <v>529</v>
      </c>
      <c r="D14" s="8" t="s">
        <v>530</v>
      </c>
      <c r="E14" s="8" t="s">
        <v>531</v>
      </c>
      <c r="F14" s="8" t="s">
        <v>532</v>
      </c>
      <c r="G14" s="87"/>
      <c r="H14" s="87"/>
      <c r="I14" s="87"/>
      <c r="J14" s="85"/>
    </row>
    <row r="15" spans="1:12" ht="25.95" customHeight="1" x14ac:dyDescent="0.25">
      <c r="A15" s="86" t="s">
        <v>533</v>
      </c>
      <c r="B15" s="8" t="s">
        <v>534</v>
      </c>
      <c r="C15" s="9" t="s">
        <v>535</v>
      </c>
      <c r="D15" s="15" t="s">
        <v>536</v>
      </c>
      <c r="E15" s="12">
        <v>1</v>
      </c>
      <c r="F15" s="12" t="s">
        <v>537</v>
      </c>
      <c r="G15" s="12" t="s">
        <v>538</v>
      </c>
      <c r="H15" s="12">
        <v>15</v>
      </c>
      <c r="I15" s="12">
        <v>14</v>
      </c>
      <c r="J15" s="14"/>
    </row>
    <row r="16" spans="1:12" ht="25.95" customHeight="1" x14ac:dyDescent="0.25">
      <c r="A16" s="86"/>
      <c r="B16" s="8" t="s">
        <v>539</v>
      </c>
      <c r="C16" s="9" t="s">
        <v>540</v>
      </c>
      <c r="D16" s="15" t="s">
        <v>536</v>
      </c>
      <c r="E16" s="12">
        <v>100</v>
      </c>
      <c r="F16" s="12" t="s">
        <v>541</v>
      </c>
      <c r="G16" s="16">
        <v>1</v>
      </c>
      <c r="H16" s="12">
        <v>15</v>
      </c>
      <c r="I16" s="12">
        <v>13</v>
      </c>
      <c r="J16" s="14"/>
    </row>
    <row r="17" spans="1:10" ht="25.95" customHeight="1" x14ac:dyDescent="0.25">
      <c r="A17" s="86"/>
      <c r="B17" s="8" t="s">
        <v>542</v>
      </c>
      <c r="C17" s="9" t="s">
        <v>543</v>
      </c>
      <c r="D17" s="15" t="s">
        <v>536</v>
      </c>
      <c r="E17" s="12" t="s">
        <v>544</v>
      </c>
      <c r="F17" s="12" t="s">
        <v>128</v>
      </c>
      <c r="G17" s="12" t="s">
        <v>545</v>
      </c>
      <c r="H17" s="12">
        <v>15</v>
      </c>
      <c r="I17" s="12">
        <v>12</v>
      </c>
      <c r="J17" s="14"/>
    </row>
    <row r="18" spans="1:10" ht="25.95" customHeight="1" x14ac:dyDescent="0.25">
      <c r="A18" s="86"/>
      <c r="B18" s="8" t="s">
        <v>546</v>
      </c>
      <c r="C18" s="9" t="s">
        <v>547</v>
      </c>
      <c r="D18" s="8" t="s">
        <v>548</v>
      </c>
      <c r="E18" s="12">
        <v>16.559999999999999</v>
      </c>
      <c r="F18" s="12" t="s">
        <v>549</v>
      </c>
      <c r="G18" s="12">
        <v>15.95</v>
      </c>
      <c r="H18" s="12">
        <v>20</v>
      </c>
      <c r="I18" s="12">
        <v>20</v>
      </c>
      <c r="J18" s="14"/>
    </row>
    <row r="19" spans="1:10" ht="25.95" customHeight="1" x14ac:dyDescent="0.25">
      <c r="A19" s="86" t="s">
        <v>550</v>
      </c>
      <c r="B19" s="11" t="s">
        <v>551</v>
      </c>
      <c r="C19" s="9"/>
      <c r="D19" s="17"/>
      <c r="E19" s="12">
        <v>0</v>
      </c>
      <c r="F19" s="12"/>
      <c r="G19" s="12"/>
      <c r="H19" s="12">
        <v>0</v>
      </c>
      <c r="I19" s="12">
        <v>0</v>
      </c>
      <c r="J19" s="14"/>
    </row>
    <row r="20" spans="1:10" ht="25.95" customHeight="1" x14ac:dyDescent="0.25">
      <c r="A20" s="86"/>
      <c r="B20" s="11" t="s">
        <v>552</v>
      </c>
      <c r="C20" s="9" t="s">
        <v>553</v>
      </c>
      <c r="D20" s="8" t="s">
        <v>554</v>
      </c>
      <c r="E20" s="12" t="s">
        <v>555</v>
      </c>
      <c r="F20" s="12" t="s">
        <v>128</v>
      </c>
      <c r="G20" s="12" t="s">
        <v>556</v>
      </c>
      <c r="H20" s="12">
        <v>10</v>
      </c>
      <c r="I20" s="12">
        <v>9</v>
      </c>
      <c r="J20" s="14"/>
    </row>
    <row r="21" spans="1:10" ht="25.95" customHeight="1" x14ac:dyDescent="0.25">
      <c r="A21" s="86"/>
      <c r="B21" s="11" t="s">
        <v>557</v>
      </c>
      <c r="C21" s="9"/>
      <c r="D21" s="17"/>
      <c r="E21" s="12">
        <v>0</v>
      </c>
      <c r="F21" s="12"/>
      <c r="G21" s="12"/>
      <c r="H21" s="12">
        <v>0</v>
      </c>
      <c r="I21" s="12">
        <v>0</v>
      </c>
      <c r="J21" s="14"/>
    </row>
    <row r="22" spans="1:10" ht="25.95" customHeight="1" x14ac:dyDescent="0.25">
      <c r="A22" s="86"/>
      <c r="B22" s="11" t="s">
        <v>558</v>
      </c>
      <c r="C22" s="9"/>
      <c r="D22" s="17"/>
      <c r="E22" s="12">
        <v>0</v>
      </c>
      <c r="F22" s="12"/>
      <c r="G22" s="12"/>
      <c r="H22" s="12">
        <v>0</v>
      </c>
      <c r="I22" s="12">
        <v>0</v>
      </c>
      <c r="J22" s="14"/>
    </row>
    <row r="23" spans="1:10" ht="25.95" customHeight="1" x14ac:dyDescent="0.25">
      <c r="A23" s="10" t="s">
        <v>559</v>
      </c>
      <c r="B23" s="11" t="s">
        <v>560</v>
      </c>
      <c r="C23" s="9" t="s">
        <v>561</v>
      </c>
      <c r="D23" s="15" t="s">
        <v>536</v>
      </c>
      <c r="E23" s="12">
        <v>90</v>
      </c>
      <c r="F23" s="12" t="s">
        <v>541</v>
      </c>
      <c r="G23" s="12">
        <v>90</v>
      </c>
      <c r="H23" s="12">
        <v>15</v>
      </c>
      <c r="I23" s="12">
        <v>14</v>
      </c>
      <c r="J23" s="14"/>
    </row>
    <row r="24" spans="1:10" ht="25.95" customHeight="1" x14ac:dyDescent="0.25">
      <c r="A24" s="86" t="s">
        <v>562</v>
      </c>
      <c r="B24" s="87"/>
      <c r="C24" s="87"/>
      <c r="D24" s="88" t="s">
        <v>563</v>
      </c>
      <c r="E24" s="88"/>
      <c r="F24" s="88"/>
      <c r="G24" s="88"/>
      <c r="H24" s="88"/>
      <c r="I24" s="88"/>
      <c r="J24" s="88"/>
    </row>
    <row r="25" spans="1:10" ht="25.95" customHeight="1" x14ac:dyDescent="0.25">
      <c r="A25" s="86" t="s">
        <v>564</v>
      </c>
      <c r="B25" s="87"/>
      <c r="C25" s="87"/>
      <c r="D25" s="87"/>
      <c r="E25" s="87"/>
      <c r="F25" s="87"/>
      <c r="G25" s="87"/>
      <c r="H25" s="53">
        <f>SUM(H15:H23)+G7</f>
        <v>100</v>
      </c>
      <c r="I25" s="12">
        <f>SUM(I15:I23)+I7</f>
        <v>91</v>
      </c>
      <c r="J25" s="8" t="s">
        <v>565</v>
      </c>
    </row>
    <row r="26" spans="1:10" ht="25.95" customHeight="1" x14ac:dyDescent="0.25">
      <c r="A26" s="89" t="s">
        <v>566</v>
      </c>
      <c r="B26" s="88"/>
      <c r="C26" s="88"/>
      <c r="D26" s="88"/>
      <c r="E26" s="88"/>
      <c r="F26" s="88"/>
      <c r="G26" s="88"/>
      <c r="H26" s="88"/>
      <c r="I26" s="88"/>
      <c r="J26" s="88"/>
    </row>
    <row r="27" spans="1:10" ht="25.95" customHeight="1" x14ac:dyDescent="0.25">
      <c r="A27" s="89" t="s">
        <v>567</v>
      </c>
      <c r="B27" s="88"/>
      <c r="C27" s="88"/>
      <c r="D27" s="88"/>
      <c r="E27" s="88"/>
      <c r="F27" s="88"/>
      <c r="G27" s="88"/>
      <c r="H27" s="88"/>
      <c r="I27" s="88"/>
      <c r="J27" s="88"/>
    </row>
  </sheetData>
  <mergeCells count="30">
    <mergeCell ref="A4:B4"/>
    <mergeCell ref="C4:J4"/>
    <mergeCell ref="A5:B5"/>
    <mergeCell ref="C5:E5"/>
    <mergeCell ref="F5:G5"/>
    <mergeCell ref="H5:J5"/>
    <mergeCell ref="I6:J6"/>
    <mergeCell ref="I7:J7"/>
    <mergeCell ref="I8:J8"/>
    <mergeCell ref="I9:J9"/>
    <mergeCell ref="I10:J10"/>
    <mergeCell ref="A27:J27"/>
    <mergeCell ref="B11:E11"/>
    <mergeCell ref="F11:J11"/>
    <mergeCell ref="B12:E12"/>
    <mergeCell ref="F12:J12"/>
    <mergeCell ref="A13:C13"/>
    <mergeCell ref="D13:F13"/>
    <mergeCell ref="A11:A12"/>
    <mergeCell ref="J13:J14"/>
    <mergeCell ref="I13:I14"/>
    <mergeCell ref="A24:C24"/>
    <mergeCell ref="D24:J24"/>
    <mergeCell ref="A25:G25"/>
    <mergeCell ref="A26:J26"/>
    <mergeCell ref="A6:B10"/>
    <mergeCell ref="A15:A18"/>
    <mergeCell ref="A19:A22"/>
    <mergeCell ref="G13:G14"/>
    <mergeCell ref="H13:H14"/>
  </mergeCells>
  <phoneticPr fontId="17"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7"/>
  <sheetViews>
    <sheetView workbookViewId="0">
      <selection activeCell="G15" sqref="G15"/>
    </sheetView>
  </sheetViews>
  <sheetFormatPr defaultColWidth="8" defaultRowHeight="13.2" x14ac:dyDescent="0.25"/>
  <cols>
    <col min="1" max="1" width="9.21875" style="1" customWidth="1"/>
    <col min="2" max="2" width="10.21875" style="1" customWidth="1"/>
    <col min="3" max="3" width="21.6640625" style="1" customWidth="1"/>
    <col min="4" max="6" width="15" style="1" customWidth="1"/>
    <col min="7" max="7" width="14.21875" style="1" customWidth="1"/>
    <col min="8" max="8" width="15" style="1" customWidth="1"/>
    <col min="9" max="9" width="13" style="1" customWidth="1"/>
    <col min="10" max="10" width="17.44140625" style="1" customWidth="1"/>
    <col min="11" max="16384" width="8" style="1"/>
  </cols>
  <sheetData>
    <row r="1" spans="1:10" ht="28.2" x14ac:dyDescent="0.25">
      <c r="A1" s="2"/>
      <c r="B1" s="2"/>
      <c r="C1" s="2"/>
      <c r="D1" s="2"/>
      <c r="E1" s="3" t="s">
        <v>499</v>
      </c>
      <c r="F1" s="2"/>
      <c r="G1" s="2"/>
      <c r="H1" s="2"/>
      <c r="I1" s="2"/>
      <c r="J1" s="2"/>
    </row>
    <row r="2" spans="1:10" ht="14.4" x14ac:dyDescent="0.25">
      <c r="A2" s="2"/>
      <c r="B2" s="2"/>
      <c r="C2" s="2"/>
      <c r="D2" s="2"/>
      <c r="E2" s="2"/>
      <c r="F2" s="2"/>
      <c r="G2" s="2"/>
      <c r="H2" s="2"/>
      <c r="I2" s="2"/>
      <c r="J2" s="18" t="s">
        <v>500</v>
      </c>
    </row>
    <row r="3" spans="1:10" ht="14.4" x14ac:dyDescent="0.25">
      <c r="A3" s="4" t="s">
        <v>501</v>
      </c>
      <c r="B3" s="5"/>
      <c r="C3" s="5"/>
      <c r="D3" s="5"/>
      <c r="E3" s="6"/>
      <c r="F3" s="5"/>
      <c r="G3" s="5"/>
      <c r="H3" s="5"/>
      <c r="I3" s="5"/>
      <c r="J3" s="19" t="s">
        <v>502</v>
      </c>
    </row>
    <row r="4" spans="1:10" ht="25.95" customHeight="1" x14ac:dyDescent="0.25">
      <c r="A4" s="86" t="s">
        <v>503</v>
      </c>
      <c r="B4" s="87"/>
      <c r="C4" s="88" t="s">
        <v>568</v>
      </c>
      <c r="D4" s="88"/>
      <c r="E4" s="88"/>
      <c r="F4" s="88"/>
      <c r="G4" s="88"/>
      <c r="H4" s="88"/>
      <c r="I4" s="88"/>
      <c r="J4" s="88"/>
    </row>
    <row r="5" spans="1:10" ht="25.95" customHeight="1" x14ac:dyDescent="0.25">
      <c r="A5" s="86" t="s">
        <v>505</v>
      </c>
      <c r="B5" s="87"/>
      <c r="C5" s="87" t="s">
        <v>506</v>
      </c>
      <c r="D5" s="87"/>
      <c r="E5" s="87"/>
      <c r="F5" s="87" t="s">
        <v>507</v>
      </c>
      <c r="G5" s="87"/>
      <c r="H5" s="87" t="s">
        <v>483</v>
      </c>
      <c r="I5" s="87"/>
      <c r="J5" s="87"/>
    </row>
    <row r="6" spans="1:10" ht="25.95" customHeight="1" x14ac:dyDescent="0.25">
      <c r="A6" s="84" t="s">
        <v>508</v>
      </c>
      <c r="B6" s="85"/>
      <c r="C6" s="9"/>
      <c r="D6" s="8" t="s">
        <v>509</v>
      </c>
      <c r="E6" s="8" t="s">
        <v>444</v>
      </c>
      <c r="F6" s="8" t="s">
        <v>510</v>
      </c>
      <c r="G6" s="8" t="s">
        <v>511</v>
      </c>
      <c r="H6" s="8" t="s">
        <v>512</v>
      </c>
      <c r="I6" s="87" t="s">
        <v>513</v>
      </c>
      <c r="J6" s="87"/>
    </row>
    <row r="7" spans="1:10" ht="25.95" customHeight="1" x14ac:dyDescent="0.25">
      <c r="A7" s="84"/>
      <c r="B7" s="85"/>
      <c r="C7" s="9" t="s">
        <v>514</v>
      </c>
      <c r="D7" s="12">
        <v>0</v>
      </c>
      <c r="E7" s="12">
        <v>68.430000000000007</v>
      </c>
      <c r="F7" s="12">
        <v>68.430000000000007</v>
      </c>
      <c r="G7" s="8">
        <v>10</v>
      </c>
      <c r="H7" s="13">
        <f>F7/E7</f>
        <v>1</v>
      </c>
      <c r="I7" s="91">
        <v>9</v>
      </c>
      <c r="J7" s="88"/>
    </row>
    <row r="8" spans="1:10" ht="25.95" customHeight="1" x14ac:dyDescent="0.25">
      <c r="A8" s="84"/>
      <c r="B8" s="85"/>
      <c r="C8" s="9" t="s">
        <v>515</v>
      </c>
      <c r="D8" s="12">
        <v>0</v>
      </c>
      <c r="E8" s="12">
        <v>68.430000000000007</v>
      </c>
      <c r="F8" s="12">
        <v>68.430000000000007</v>
      </c>
      <c r="G8" s="8" t="s">
        <v>448</v>
      </c>
      <c r="H8" s="13">
        <f>F8/E8</f>
        <v>1</v>
      </c>
      <c r="I8" s="87" t="s">
        <v>448</v>
      </c>
      <c r="J8" s="87"/>
    </row>
    <row r="9" spans="1:10" ht="25.95" customHeight="1" x14ac:dyDescent="0.25">
      <c r="A9" s="84"/>
      <c r="B9" s="85"/>
      <c r="C9" s="9" t="s">
        <v>516</v>
      </c>
      <c r="D9" s="12"/>
      <c r="E9" s="12"/>
      <c r="F9" s="12"/>
      <c r="G9" s="8" t="s">
        <v>448</v>
      </c>
      <c r="H9" s="12"/>
      <c r="I9" s="87" t="s">
        <v>448</v>
      </c>
      <c r="J9" s="87"/>
    </row>
    <row r="10" spans="1:10" ht="25.95" customHeight="1" x14ac:dyDescent="0.25">
      <c r="A10" s="84"/>
      <c r="B10" s="85"/>
      <c r="C10" s="9" t="s">
        <v>517</v>
      </c>
      <c r="D10" s="12"/>
      <c r="E10" s="12"/>
      <c r="F10" s="12"/>
      <c r="G10" s="8" t="s">
        <v>448</v>
      </c>
      <c r="H10" s="12"/>
      <c r="I10" s="87" t="s">
        <v>448</v>
      </c>
      <c r="J10" s="87"/>
    </row>
    <row r="11" spans="1:10" ht="25.95" customHeight="1" x14ac:dyDescent="0.25">
      <c r="A11" s="84" t="s">
        <v>518</v>
      </c>
      <c r="B11" s="87" t="s">
        <v>519</v>
      </c>
      <c r="C11" s="87"/>
      <c r="D11" s="87"/>
      <c r="E11" s="87"/>
      <c r="F11" s="87" t="s">
        <v>520</v>
      </c>
      <c r="G11" s="87"/>
      <c r="H11" s="87"/>
      <c r="I11" s="87"/>
      <c r="J11" s="87"/>
    </row>
    <row r="12" spans="1:10" ht="39" customHeight="1" x14ac:dyDescent="0.25">
      <c r="A12" s="84"/>
      <c r="B12" s="90" t="s">
        <v>521</v>
      </c>
      <c r="C12" s="90"/>
      <c r="D12" s="90"/>
      <c r="E12" s="90"/>
      <c r="F12" s="90" t="s">
        <v>569</v>
      </c>
      <c r="G12" s="88"/>
      <c r="H12" s="88"/>
      <c r="I12" s="88"/>
      <c r="J12" s="88"/>
    </row>
    <row r="13" spans="1:10" ht="25.95" customHeight="1" x14ac:dyDescent="0.25">
      <c r="A13" s="86" t="s">
        <v>523</v>
      </c>
      <c r="B13" s="87"/>
      <c r="C13" s="87"/>
      <c r="D13" s="87" t="s">
        <v>524</v>
      </c>
      <c r="E13" s="87"/>
      <c r="F13" s="87"/>
      <c r="G13" s="87" t="s">
        <v>525</v>
      </c>
      <c r="H13" s="87" t="s">
        <v>511</v>
      </c>
      <c r="I13" s="87" t="s">
        <v>513</v>
      </c>
      <c r="J13" s="85" t="s">
        <v>526</v>
      </c>
    </row>
    <row r="14" spans="1:10" ht="25.95" customHeight="1" x14ac:dyDescent="0.25">
      <c r="A14" s="7" t="s">
        <v>527</v>
      </c>
      <c r="B14" s="8" t="s">
        <v>528</v>
      </c>
      <c r="C14" s="8" t="s">
        <v>529</v>
      </c>
      <c r="D14" s="8" t="s">
        <v>530</v>
      </c>
      <c r="E14" s="8" t="s">
        <v>531</v>
      </c>
      <c r="F14" s="8" t="s">
        <v>532</v>
      </c>
      <c r="G14" s="87"/>
      <c r="H14" s="87"/>
      <c r="I14" s="87"/>
      <c r="J14" s="85"/>
    </row>
    <row r="15" spans="1:10" ht="25.95" customHeight="1" x14ac:dyDescent="0.25">
      <c r="A15" s="86" t="s">
        <v>533</v>
      </c>
      <c r="B15" s="8" t="s">
        <v>534</v>
      </c>
      <c r="C15" s="9" t="s">
        <v>570</v>
      </c>
      <c r="D15" s="15" t="s">
        <v>536</v>
      </c>
      <c r="E15" s="12">
        <v>1</v>
      </c>
      <c r="F15" s="12" t="s">
        <v>537</v>
      </c>
      <c r="G15" s="12" t="s">
        <v>538</v>
      </c>
      <c r="H15" s="52">
        <v>15</v>
      </c>
      <c r="I15" s="52">
        <v>14</v>
      </c>
      <c r="J15" s="14"/>
    </row>
    <row r="16" spans="1:10" ht="25.95" customHeight="1" x14ac:dyDescent="0.25">
      <c r="A16" s="86"/>
      <c r="B16" s="8" t="s">
        <v>539</v>
      </c>
      <c r="C16" s="20" t="s">
        <v>571</v>
      </c>
      <c r="D16" s="15" t="s">
        <v>536</v>
      </c>
      <c r="E16" s="12">
        <v>100</v>
      </c>
      <c r="F16" s="12" t="s">
        <v>541</v>
      </c>
      <c r="G16" s="16">
        <v>1</v>
      </c>
      <c r="H16" s="52">
        <v>15</v>
      </c>
      <c r="I16" s="52">
        <v>13</v>
      </c>
      <c r="J16" s="14"/>
    </row>
    <row r="17" spans="1:10" ht="25.95" customHeight="1" x14ac:dyDescent="0.25">
      <c r="A17" s="86"/>
      <c r="B17" s="8" t="s">
        <v>542</v>
      </c>
      <c r="C17" s="9" t="s">
        <v>572</v>
      </c>
      <c r="D17" s="15" t="s">
        <v>536</v>
      </c>
      <c r="E17" s="12" t="s">
        <v>573</v>
      </c>
      <c r="F17" s="12" t="s">
        <v>128</v>
      </c>
      <c r="G17" s="12" t="s">
        <v>573</v>
      </c>
      <c r="H17" s="52">
        <v>15</v>
      </c>
      <c r="I17" s="52">
        <v>12</v>
      </c>
      <c r="J17" s="14"/>
    </row>
    <row r="18" spans="1:10" ht="25.95" customHeight="1" x14ac:dyDescent="0.25">
      <c r="A18" s="86"/>
      <c r="B18" s="8" t="s">
        <v>546</v>
      </c>
      <c r="C18" s="9" t="s">
        <v>574</v>
      </c>
      <c r="D18" s="8" t="s">
        <v>548</v>
      </c>
      <c r="E18" s="12">
        <v>68.430000000000007</v>
      </c>
      <c r="F18" s="12" t="s">
        <v>549</v>
      </c>
      <c r="G18" s="12">
        <v>68.430000000000007</v>
      </c>
      <c r="H18" s="52">
        <v>20</v>
      </c>
      <c r="I18" s="52">
        <v>20</v>
      </c>
      <c r="J18" s="14"/>
    </row>
    <row r="19" spans="1:10" ht="25.95" customHeight="1" x14ac:dyDescent="0.25">
      <c r="A19" s="86" t="s">
        <v>550</v>
      </c>
      <c r="B19" s="11" t="s">
        <v>551</v>
      </c>
      <c r="C19" s="9"/>
      <c r="D19" s="17"/>
      <c r="E19" s="12">
        <v>0</v>
      </c>
      <c r="F19" s="12"/>
      <c r="G19" s="12"/>
      <c r="H19" s="52">
        <v>0</v>
      </c>
      <c r="I19" s="52">
        <v>0</v>
      </c>
      <c r="J19" s="14"/>
    </row>
    <row r="20" spans="1:10" ht="25.95" customHeight="1" x14ac:dyDescent="0.25">
      <c r="A20" s="86"/>
      <c r="B20" s="11" t="s">
        <v>552</v>
      </c>
      <c r="C20" s="9" t="s">
        <v>553</v>
      </c>
      <c r="D20" s="8" t="s">
        <v>554</v>
      </c>
      <c r="E20" s="12" t="s">
        <v>555</v>
      </c>
      <c r="F20" s="12" t="s">
        <v>128</v>
      </c>
      <c r="G20" s="12" t="s">
        <v>556</v>
      </c>
      <c r="H20" s="52">
        <v>10</v>
      </c>
      <c r="I20" s="52">
        <v>9</v>
      </c>
      <c r="J20" s="14"/>
    </row>
    <row r="21" spans="1:10" ht="25.95" customHeight="1" x14ac:dyDescent="0.25">
      <c r="A21" s="86"/>
      <c r="B21" s="11" t="s">
        <v>557</v>
      </c>
      <c r="C21" s="9"/>
      <c r="D21" s="17"/>
      <c r="E21" s="12">
        <v>0</v>
      </c>
      <c r="F21" s="12"/>
      <c r="G21" s="12"/>
      <c r="H21" s="52">
        <v>0</v>
      </c>
      <c r="I21" s="52">
        <v>0</v>
      </c>
      <c r="J21" s="14"/>
    </row>
    <row r="22" spans="1:10" ht="25.95" customHeight="1" x14ac:dyDescent="0.25">
      <c r="A22" s="86"/>
      <c r="B22" s="11" t="s">
        <v>558</v>
      </c>
      <c r="C22" s="9"/>
      <c r="D22" s="17"/>
      <c r="E22" s="12">
        <v>0</v>
      </c>
      <c r="F22" s="12"/>
      <c r="G22" s="12"/>
      <c r="H22" s="52">
        <v>0</v>
      </c>
      <c r="I22" s="52">
        <v>0</v>
      </c>
      <c r="J22" s="14"/>
    </row>
    <row r="23" spans="1:10" ht="25.95" customHeight="1" x14ac:dyDescent="0.25">
      <c r="A23" s="10" t="s">
        <v>559</v>
      </c>
      <c r="B23" s="11" t="s">
        <v>560</v>
      </c>
      <c r="C23" s="9" t="s">
        <v>561</v>
      </c>
      <c r="D23" s="15" t="s">
        <v>536</v>
      </c>
      <c r="E23" s="12">
        <v>90</v>
      </c>
      <c r="F23" s="12" t="s">
        <v>541</v>
      </c>
      <c r="G23" s="12">
        <v>90</v>
      </c>
      <c r="H23" s="52">
        <v>15</v>
      </c>
      <c r="I23" s="52">
        <v>14</v>
      </c>
      <c r="J23" s="14"/>
    </row>
    <row r="24" spans="1:10" ht="25.95" customHeight="1" x14ac:dyDescent="0.25">
      <c r="A24" s="86" t="s">
        <v>562</v>
      </c>
      <c r="B24" s="87"/>
      <c r="C24" s="87"/>
      <c r="D24" s="88" t="s">
        <v>563</v>
      </c>
      <c r="E24" s="88"/>
      <c r="F24" s="88"/>
      <c r="G24" s="88"/>
      <c r="H24" s="88"/>
      <c r="I24" s="88"/>
      <c r="J24" s="88"/>
    </row>
    <row r="25" spans="1:10" ht="25.95" customHeight="1" x14ac:dyDescent="0.25">
      <c r="A25" s="86" t="s">
        <v>564</v>
      </c>
      <c r="B25" s="87"/>
      <c r="C25" s="87"/>
      <c r="D25" s="87"/>
      <c r="E25" s="87"/>
      <c r="F25" s="87"/>
      <c r="G25" s="87"/>
      <c r="H25" s="53">
        <f>SUM(H15:H23)+G7</f>
        <v>100</v>
      </c>
      <c r="I25" s="12">
        <f>SUM(I15:I23)+I7</f>
        <v>91</v>
      </c>
      <c r="J25" s="8" t="s">
        <v>565</v>
      </c>
    </row>
    <row r="26" spans="1:10" x14ac:dyDescent="0.25">
      <c r="A26" s="89" t="s">
        <v>566</v>
      </c>
      <c r="B26" s="88"/>
      <c r="C26" s="88"/>
      <c r="D26" s="88"/>
      <c r="E26" s="88"/>
      <c r="F26" s="88"/>
      <c r="G26" s="88"/>
      <c r="H26" s="88"/>
      <c r="I26" s="88"/>
      <c r="J26" s="88"/>
    </row>
    <row r="27" spans="1:10" x14ac:dyDescent="0.25">
      <c r="A27" s="89" t="s">
        <v>567</v>
      </c>
      <c r="B27" s="88"/>
      <c r="C27" s="88"/>
      <c r="D27" s="88"/>
      <c r="E27" s="88"/>
      <c r="F27" s="88"/>
      <c r="G27" s="88"/>
      <c r="H27" s="88"/>
      <c r="I27" s="88"/>
      <c r="J27" s="88"/>
    </row>
  </sheetData>
  <mergeCells count="30">
    <mergeCell ref="A4:B4"/>
    <mergeCell ref="C4:J4"/>
    <mergeCell ref="A5:B5"/>
    <mergeCell ref="C5:E5"/>
    <mergeCell ref="F5:G5"/>
    <mergeCell ref="H5:J5"/>
    <mergeCell ref="I6:J6"/>
    <mergeCell ref="I7:J7"/>
    <mergeCell ref="I8:J8"/>
    <mergeCell ref="I9:J9"/>
    <mergeCell ref="I10:J10"/>
    <mergeCell ref="A27:J27"/>
    <mergeCell ref="B11:E11"/>
    <mergeCell ref="F11:J11"/>
    <mergeCell ref="B12:E12"/>
    <mergeCell ref="F12:J12"/>
    <mergeCell ref="A13:C13"/>
    <mergeCell ref="D13:F13"/>
    <mergeCell ref="A11:A12"/>
    <mergeCell ref="J13:J14"/>
    <mergeCell ref="I13:I14"/>
    <mergeCell ref="A24:C24"/>
    <mergeCell ref="D24:J24"/>
    <mergeCell ref="A25:G25"/>
    <mergeCell ref="A26:J26"/>
    <mergeCell ref="A6:B10"/>
    <mergeCell ref="A15:A18"/>
    <mergeCell ref="A19:A22"/>
    <mergeCell ref="G13:G14"/>
    <mergeCell ref="H13:H14"/>
  </mergeCells>
  <phoneticPr fontId="17"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7"/>
  <sheetViews>
    <sheetView workbookViewId="0">
      <selection activeCell="I21" sqref="I21"/>
    </sheetView>
  </sheetViews>
  <sheetFormatPr defaultColWidth="8" defaultRowHeight="17.399999999999999" customHeight="1" x14ac:dyDescent="0.25"/>
  <cols>
    <col min="1" max="1" width="9.21875" style="1" customWidth="1"/>
    <col min="2" max="2" width="10.21875" style="1" customWidth="1"/>
    <col min="3" max="3" width="22.33203125" style="1" customWidth="1"/>
    <col min="4" max="6" width="15" style="1" customWidth="1"/>
    <col min="7" max="7" width="14.21875" style="1" customWidth="1"/>
    <col min="8" max="8" width="15" style="1" customWidth="1"/>
    <col min="9" max="9" width="13" style="1" customWidth="1"/>
    <col min="10" max="10" width="17.44140625" style="1" customWidth="1"/>
    <col min="11" max="16384" width="8" style="1"/>
  </cols>
  <sheetData>
    <row r="1" spans="1:10" ht="27.6" customHeight="1" x14ac:dyDescent="0.25">
      <c r="A1" s="2"/>
      <c r="B1" s="2"/>
      <c r="C1" s="2"/>
      <c r="D1" s="2"/>
      <c r="E1" s="3" t="s">
        <v>619</v>
      </c>
      <c r="F1" s="2"/>
      <c r="G1" s="2"/>
      <c r="H1" s="2"/>
      <c r="I1" s="2"/>
      <c r="J1" s="2"/>
    </row>
    <row r="2" spans="1:10" ht="17.399999999999999" customHeight="1" x14ac:dyDescent="0.25">
      <c r="A2" s="2"/>
      <c r="B2" s="2"/>
      <c r="C2" s="2"/>
      <c r="D2" s="2"/>
      <c r="E2" s="2"/>
      <c r="F2" s="2"/>
      <c r="G2" s="2"/>
      <c r="H2" s="2"/>
      <c r="I2" s="2"/>
      <c r="J2" s="18" t="s">
        <v>500</v>
      </c>
    </row>
    <row r="3" spans="1:10" ht="17.399999999999999" customHeight="1" x14ac:dyDescent="0.25">
      <c r="A3" s="4" t="s">
        <v>501</v>
      </c>
      <c r="B3" s="5"/>
      <c r="C3" s="5"/>
      <c r="D3" s="5"/>
      <c r="E3" s="6"/>
      <c r="F3" s="5"/>
      <c r="G3" s="5"/>
      <c r="H3" s="5"/>
      <c r="I3" s="5"/>
      <c r="J3" s="19" t="s">
        <v>502</v>
      </c>
    </row>
    <row r="4" spans="1:10" ht="17.399999999999999" customHeight="1" x14ac:dyDescent="0.25">
      <c r="A4" s="86" t="s">
        <v>503</v>
      </c>
      <c r="B4" s="87"/>
      <c r="C4" s="88" t="s">
        <v>575</v>
      </c>
      <c r="D4" s="88"/>
      <c r="E4" s="88"/>
      <c r="F4" s="88"/>
      <c r="G4" s="88"/>
      <c r="H4" s="88"/>
      <c r="I4" s="88"/>
      <c r="J4" s="88"/>
    </row>
    <row r="5" spans="1:10" ht="17.399999999999999" customHeight="1" x14ac:dyDescent="0.25">
      <c r="A5" s="86" t="s">
        <v>505</v>
      </c>
      <c r="B5" s="87"/>
      <c r="C5" s="87" t="s">
        <v>506</v>
      </c>
      <c r="D5" s="87"/>
      <c r="E5" s="87"/>
      <c r="F5" s="87" t="s">
        <v>507</v>
      </c>
      <c r="G5" s="87"/>
      <c r="H5" s="87" t="s">
        <v>483</v>
      </c>
      <c r="I5" s="87"/>
      <c r="J5" s="87"/>
    </row>
    <row r="6" spans="1:10" ht="17.399999999999999" customHeight="1" x14ac:dyDescent="0.25">
      <c r="A6" s="84" t="s">
        <v>508</v>
      </c>
      <c r="B6" s="85"/>
      <c r="C6" s="9"/>
      <c r="D6" s="8" t="s">
        <v>509</v>
      </c>
      <c r="E6" s="8" t="s">
        <v>444</v>
      </c>
      <c r="F6" s="8" t="s">
        <v>510</v>
      </c>
      <c r="G6" s="8" t="s">
        <v>511</v>
      </c>
      <c r="H6" s="8" t="s">
        <v>512</v>
      </c>
      <c r="I6" s="87" t="s">
        <v>513</v>
      </c>
      <c r="J6" s="87"/>
    </row>
    <row r="7" spans="1:10" ht="17.399999999999999" customHeight="1" x14ac:dyDescent="0.25">
      <c r="A7" s="84"/>
      <c r="B7" s="85"/>
      <c r="C7" s="9" t="s">
        <v>514</v>
      </c>
      <c r="D7" s="12">
        <v>0</v>
      </c>
      <c r="E7" s="12">
        <v>11</v>
      </c>
      <c r="F7" s="12">
        <v>10.99</v>
      </c>
      <c r="G7" s="8">
        <v>10</v>
      </c>
      <c r="H7" s="13">
        <f>F7/E7</f>
        <v>0.99909090909090914</v>
      </c>
      <c r="I7" s="91">
        <v>9.9</v>
      </c>
      <c r="J7" s="88"/>
    </row>
    <row r="8" spans="1:10" ht="17.399999999999999" customHeight="1" x14ac:dyDescent="0.25">
      <c r="A8" s="84"/>
      <c r="B8" s="85"/>
      <c r="C8" s="9" t="s">
        <v>515</v>
      </c>
      <c r="D8" s="12">
        <v>0</v>
      </c>
      <c r="E8" s="12">
        <v>11</v>
      </c>
      <c r="F8" s="12">
        <v>10.99</v>
      </c>
      <c r="G8" s="8" t="s">
        <v>448</v>
      </c>
      <c r="H8" s="13">
        <f>F8/E8</f>
        <v>0.99909090909090914</v>
      </c>
      <c r="I8" s="87" t="s">
        <v>448</v>
      </c>
      <c r="J8" s="87"/>
    </row>
    <row r="9" spans="1:10" ht="17.399999999999999" customHeight="1" x14ac:dyDescent="0.25">
      <c r="A9" s="84"/>
      <c r="B9" s="85"/>
      <c r="C9" s="9" t="s">
        <v>516</v>
      </c>
      <c r="D9" s="12"/>
      <c r="E9" s="12"/>
      <c r="F9" s="12"/>
      <c r="G9" s="8" t="s">
        <v>448</v>
      </c>
      <c r="H9" s="12"/>
      <c r="I9" s="87" t="s">
        <v>448</v>
      </c>
      <c r="J9" s="87"/>
    </row>
    <row r="10" spans="1:10" ht="17.399999999999999" customHeight="1" x14ac:dyDescent="0.25">
      <c r="A10" s="84"/>
      <c r="B10" s="85"/>
      <c r="C10" s="9" t="s">
        <v>517</v>
      </c>
      <c r="D10" s="12"/>
      <c r="E10" s="12"/>
      <c r="F10" s="12"/>
      <c r="G10" s="8" t="s">
        <v>448</v>
      </c>
      <c r="H10" s="12"/>
      <c r="I10" s="87" t="s">
        <v>448</v>
      </c>
      <c r="J10" s="87"/>
    </row>
    <row r="11" spans="1:10" ht="17.399999999999999" customHeight="1" x14ac:dyDescent="0.25">
      <c r="A11" s="84" t="s">
        <v>518</v>
      </c>
      <c r="B11" s="87" t="s">
        <v>519</v>
      </c>
      <c r="C11" s="87"/>
      <c r="D11" s="87"/>
      <c r="E11" s="87"/>
      <c r="F11" s="87" t="s">
        <v>520</v>
      </c>
      <c r="G11" s="87"/>
      <c r="H11" s="87"/>
      <c r="I11" s="87"/>
      <c r="J11" s="87"/>
    </row>
    <row r="12" spans="1:10" ht="17.399999999999999" customHeight="1" x14ac:dyDescent="0.25">
      <c r="A12" s="84"/>
      <c r="B12" s="90" t="s">
        <v>576</v>
      </c>
      <c r="C12" s="90"/>
      <c r="D12" s="90"/>
      <c r="E12" s="90"/>
      <c r="F12" s="90" t="s">
        <v>577</v>
      </c>
      <c r="G12" s="88"/>
      <c r="H12" s="88"/>
      <c r="I12" s="88"/>
      <c r="J12" s="88"/>
    </row>
    <row r="13" spans="1:10" ht="17.399999999999999" customHeight="1" x14ac:dyDescent="0.25">
      <c r="A13" s="86" t="s">
        <v>523</v>
      </c>
      <c r="B13" s="87"/>
      <c r="C13" s="87"/>
      <c r="D13" s="87" t="s">
        <v>524</v>
      </c>
      <c r="E13" s="87"/>
      <c r="F13" s="87"/>
      <c r="G13" s="87" t="s">
        <v>525</v>
      </c>
      <c r="H13" s="87" t="s">
        <v>511</v>
      </c>
      <c r="I13" s="87" t="s">
        <v>513</v>
      </c>
      <c r="J13" s="85" t="s">
        <v>526</v>
      </c>
    </row>
    <row r="14" spans="1:10" ht="17.399999999999999" customHeight="1" x14ac:dyDescent="0.25">
      <c r="A14" s="7" t="s">
        <v>527</v>
      </c>
      <c r="B14" s="8" t="s">
        <v>528</v>
      </c>
      <c r="C14" s="8" t="s">
        <v>529</v>
      </c>
      <c r="D14" s="8" t="s">
        <v>530</v>
      </c>
      <c r="E14" s="8" t="s">
        <v>531</v>
      </c>
      <c r="F14" s="8" t="s">
        <v>532</v>
      </c>
      <c r="G14" s="87"/>
      <c r="H14" s="87"/>
      <c r="I14" s="87"/>
      <c r="J14" s="85"/>
    </row>
    <row r="15" spans="1:10" ht="17.399999999999999" customHeight="1" x14ac:dyDescent="0.25">
      <c r="A15" s="86" t="s">
        <v>533</v>
      </c>
      <c r="B15" s="8" t="s">
        <v>534</v>
      </c>
      <c r="C15" s="9" t="s">
        <v>578</v>
      </c>
      <c r="D15" s="15" t="s">
        <v>536</v>
      </c>
      <c r="E15" s="12">
        <v>5</v>
      </c>
      <c r="F15" s="12" t="s">
        <v>579</v>
      </c>
      <c r="G15" s="12" t="s">
        <v>580</v>
      </c>
      <c r="H15" s="54">
        <v>15</v>
      </c>
      <c r="I15" s="54">
        <v>15</v>
      </c>
      <c r="J15" s="14"/>
    </row>
    <row r="16" spans="1:10" ht="17.399999999999999" customHeight="1" x14ac:dyDescent="0.25">
      <c r="A16" s="86"/>
      <c r="B16" s="8" t="s">
        <v>539</v>
      </c>
      <c r="C16" s="9" t="s">
        <v>581</v>
      </c>
      <c r="D16" s="15" t="s">
        <v>536</v>
      </c>
      <c r="E16" s="12">
        <v>100</v>
      </c>
      <c r="F16" s="12" t="s">
        <v>541</v>
      </c>
      <c r="G16" s="16">
        <v>1</v>
      </c>
      <c r="H16" s="54">
        <v>15</v>
      </c>
      <c r="I16" s="54">
        <v>15</v>
      </c>
      <c r="J16" s="14"/>
    </row>
    <row r="17" spans="1:10" ht="17.399999999999999" customHeight="1" x14ac:dyDescent="0.25">
      <c r="A17" s="86"/>
      <c r="B17" s="8" t="s">
        <v>542</v>
      </c>
      <c r="C17" s="9" t="s">
        <v>582</v>
      </c>
      <c r="D17" s="15" t="s">
        <v>536</v>
      </c>
      <c r="E17" s="12" t="s">
        <v>544</v>
      </c>
      <c r="F17" s="12" t="s">
        <v>620</v>
      </c>
      <c r="G17" s="12" t="s">
        <v>583</v>
      </c>
      <c r="H17" s="54">
        <v>15</v>
      </c>
      <c r="I17" s="54">
        <v>15</v>
      </c>
      <c r="J17" s="14"/>
    </row>
    <row r="18" spans="1:10" ht="17.399999999999999" customHeight="1" x14ac:dyDescent="0.25">
      <c r="A18" s="86"/>
      <c r="B18" s="8" t="s">
        <v>546</v>
      </c>
      <c r="C18" s="9" t="s">
        <v>584</v>
      </c>
      <c r="D18" s="8" t="s">
        <v>548</v>
      </c>
      <c r="E18" s="12">
        <v>10.99</v>
      </c>
      <c r="F18" s="12" t="s">
        <v>549</v>
      </c>
      <c r="G18" s="55">
        <v>10.99</v>
      </c>
      <c r="H18" s="54">
        <v>15</v>
      </c>
      <c r="I18" s="54">
        <v>15</v>
      </c>
      <c r="J18" s="14"/>
    </row>
    <row r="19" spans="1:10" ht="17.399999999999999" customHeight="1" x14ac:dyDescent="0.25">
      <c r="A19" s="86" t="s">
        <v>550</v>
      </c>
      <c r="B19" s="11" t="s">
        <v>551</v>
      </c>
      <c r="C19" s="9"/>
      <c r="D19" s="17"/>
      <c r="E19" s="12">
        <v>0</v>
      </c>
      <c r="F19" s="12"/>
      <c r="G19" s="12"/>
      <c r="H19" s="54">
        <v>0</v>
      </c>
      <c r="I19" s="54">
        <v>0</v>
      </c>
      <c r="J19" s="14"/>
    </row>
    <row r="20" spans="1:10" ht="17.399999999999999" customHeight="1" x14ac:dyDescent="0.25">
      <c r="A20" s="86"/>
      <c r="B20" s="11" t="s">
        <v>552</v>
      </c>
      <c r="C20" s="9" t="s">
        <v>553</v>
      </c>
      <c r="D20" s="8" t="s">
        <v>554</v>
      </c>
      <c r="E20" s="12" t="s">
        <v>555</v>
      </c>
      <c r="F20" s="12" t="s">
        <v>620</v>
      </c>
      <c r="G20" s="12" t="s">
        <v>556</v>
      </c>
      <c r="H20" s="54">
        <v>15</v>
      </c>
      <c r="I20" s="54">
        <v>10</v>
      </c>
      <c r="J20" s="14"/>
    </row>
    <row r="21" spans="1:10" ht="17.399999999999999" customHeight="1" x14ac:dyDescent="0.25">
      <c r="A21" s="86"/>
      <c r="B21" s="11" t="s">
        <v>557</v>
      </c>
      <c r="C21" s="9"/>
      <c r="D21" s="17"/>
      <c r="E21" s="12">
        <v>0</v>
      </c>
      <c r="F21" s="12"/>
      <c r="G21" s="12"/>
      <c r="H21" s="54">
        <v>0</v>
      </c>
      <c r="I21" s="54">
        <v>0</v>
      </c>
      <c r="J21" s="14"/>
    </row>
    <row r="22" spans="1:10" ht="17.399999999999999" customHeight="1" x14ac:dyDescent="0.25">
      <c r="A22" s="86"/>
      <c r="B22" s="11" t="s">
        <v>558</v>
      </c>
      <c r="C22" s="9"/>
      <c r="D22" s="17"/>
      <c r="E22" s="12">
        <v>0</v>
      </c>
      <c r="F22" s="12"/>
      <c r="G22" s="12"/>
      <c r="H22" s="54">
        <v>0</v>
      </c>
      <c r="I22" s="54">
        <v>0</v>
      </c>
      <c r="J22" s="14"/>
    </row>
    <row r="23" spans="1:10" ht="17.399999999999999" customHeight="1" x14ac:dyDescent="0.25">
      <c r="A23" s="10" t="s">
        <v>559</v>
      </c>
      <c r="B23" s="11" t="s">
        <v>560</v>
      </c>
      <c r="C23" s="9" t="s">
        <v>561</v>
      </c>
      <c r="D23" s="15" t="s">
        <v>536</v>
      </c>
      <c r="E23" s="12">
        <v>90</v>
      </c>
      <c r="F23" s="12" t="s">
        <v>541</v>
      </c>
      <c r="G23" s="12">
        <v>90</v>
      </c>
      <c r="H23" s="54">
        <v>15</v>
      </c>
      <c r="I23" s="54">
        <v>15</v>
      </c>
      <c r="J23" s="14"/>
    </row>
    <row r="24" spans="1:10" ht="17.399999999999999" customHeight="1" x14ac:dyDescent="0.25">
      <c r="A24" s="86" t="s">
        <v>562</v>
      </c>
      <c r="B24" s="87"/>
      <c r="C24" s="87"/>
      <c r="D24" s="88" t="s">
        <v>563</v>
      </c>
      <c r="E24" s="88"/>
      <c r="F24" s="88"/>
      <c r="G24" s="88"/>
      <c r="H24" s="88"/>
      <c r="I24" s="88"/>
      <c r="J24" s="88"/>
    </row>
    <row r="25" spans="1:10" ht="17.399999999999999" customHeight="1" x14ac:dyDescent="0.25">
      <c r="A25" s="86" t="s">
        <v>564</v>
      </c>
      <c r="B25" s="87"/>
      <c r="C25" s="87"/>
      <c r="D25" s="87"/>
      <c r="E25" s="87"/>
      <c r="F25" s="87"/>
      <c r="G25" s="87"/>
      <c r="H25" s="53">
        <f>SUM(H15:H23)+G7</f>
        <v>100</v>
      </c>
      <c r="I25" s="12">
        <f>SUM(I15:I23)+I7</f>
        <v>94.9</v>
      </c>
      <c r="J25" s="8" t="s">
        <v>565</v>
      </c>
    </row>
    <row r="26" spans="1:10" ht="17.399999999999999" customHeight="1" x14ac:dyDescent="0.25">
      <c r="A26" s="89" t="s">
        <v>566</v>
      </c>
      <c r="B26" s="88"/>
      <c r="C26" s="88"/>
      <c r="D26" s="88"/>
      <c r="E26" s="88"/>
      <c r="F26" s="88"/>
      <c r="G26" s="88"/>
      <c r="H26" s="88"/>
      <c r="I26" s="88"/>
      <c r="J26" s="88"/>
    </row>
    <row r="27" spans="1:10" ht="17.399999999999999" customHeight="1" x14ac:dyDescent="0.25">
      <c r="A27" s="89" t="s">
        <v>567</v>
      </c>
      <c r="B27" s="88"/>
      <c r="C27" s="88"/>
      <c r="D27" s="88"/>
      <c r="E27" s="88"/>
      <c r="F27" s="88"/>
      <c r="G27" s="88"/>
      <c r="H27" s="88"/>
      <c r="I27" s="88"/>
      <c r="J27" s="88"/>
    </row>
  </sheetData>
  <mergeCells count="30">
    <mergeCell ref="A4:B4"/>
    <mergeCell ref="C4:J4"/>
    <mergeCell ref="A5:B5"/>
    <mergeCell ref="C5:E5"/>
    <mergeCell ref="F5:G5"/>
    <mergeCell ref="H5:J5"/>
    <mergeCell ref="I6:J6"/>
    <mergeCell ref="I7:J7"/>
    <mergeCell ref="I8:J8"/>
    <mergeCell ref="I9:J9"/>
    <mergeCell ref="I10:J10"/>
    <mergeCell ref="A27:J27"/>
    <mergeCell ref="B11:E11"/>
    <mergeCell ref="F11:J11"/>
    <mergeCell ref="B12:E12"/>
    <mergeCell ref="F12:J12"/>
    <mergeCell ref="A13:C13"/>
    <mergeCell ref="D13:F13"/>
    <mergeCell ref="A11:A12"/>
    <mergeCell ref="J13:J14"/>
    <mergeCell ref="I13:I14"/>
    <mergeCell ref="A24:C24"/>
    <mergeCell ref="D24:J24"/>
    <mergeCell ref="A25:G25"/>
    <mergeCell ref="A26:J26"/>
    <mergeCell ref="A6:B10"/>
    <mergeCell ref="A15:A18"/>
    <mergeCell ref="A19:A22"/>
    <mergeCell ref="G13:G14"/>
    <mergeCell ref="H13:H14"/>
  </mergeCells>
  <phoneticPr fontId="17"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7"/>
  <sheetViews>
    <sheetView workbookViewId="0">
      <selection activeCell="D24" sqref="D24:J24"/>
    </sheetView>
  </sheetViews>
  <sheetFormatPr defaultColWidth="8" defaultRowHeight="18" customHeight="1" x14ac:dyDescent="0.25"/>
  <cols>
    <col min="1" max="1" width="9.21875" style="1" customWidth="1"/>
    <col min="2" max="2" width="10.21875" style="1" customWidth="1"/>
    <col min="3" max="3" width="24.33203125" style="1" customWidth="1"/>
    <col min="4" max="6" width="15" style="1" customWidth="1"/>
    <col min="7" max="7" width="14.21875" style="1" customWidth="1"/>
    <col min="8" max="8" width="15" style="1" customWidth="1"/>
    <col min="9" max="9" width="13" style="1" customWidth="1"/>
    <col min="10" max="10" width="17.44140625" style="1" customWidth="1"/>
    <col min="11" max="16384" width="8" style="1"/>
  </cols>
  <sheetData>
    <row r="1" spans="1:10" ht="27.6" customHeight="1" x14ac:dyDescent="0.25">
      <c r="A1" s="2"/>
      <c r="B1" s="2"/>
      <c r="C1" s="2"/>
      <c r="D1" s="2"/>
      <c r="E1" s="3" t="s">
        <v>619</v>
      </c>
      <c r="F1" s="2"/>
      <c r="G1" s="2"/>
      <c r="H1" s="2"/>
      <c r="I1" s="2"/>
      <c r="J1" s="2"/>
    </row>
    <row r="2" spans="1:10" ht="18" customHeight="1" x14ac:dyDescent="0.25">
      <c r="A2" s="2"/>
      <c r="B2" s="2"/>
      <c r="C2" s="2"/>
      <c r="D2" s="2"/>
      <c r="E2" s="2"/>
      <c r="F2" s="2"/>
      <c r="G2" s="2"/>
      <c r="H2" s="2"/>
      <c r="I2" s="2"/>
      <c r="J2" s="18" t="s">
        <v>500</v>
      </c>
    </row>
    <row r="3" spans="1:10" ht="18" customHeight="1" x14ac:dyDescent="0.25">
      <c r="A3" s="4" t="s">
        <v>501</v>
      </c>
      <c r="B3" s="5"/>
      <c r="C3" s="5"/>
      <c r="D3" s="5"/>
      <c r="E3" s="6"/>
      <c r="F3" s="5"/>
      <c r="G3" s="5"/>
      <c r="H3" s="5"/>
      <c r="I3" s="5"/>
      <c r="J3" s="19" t="s">
        <v>502</v>
      </c>
    </row>
    <row r="4" spans="1:10" ht="18" customHeight="1" x14ac:dyDescent="0.25">
      <c r="A4" s="86" t="s">
        <v>503</v>
      </c>
      <c r="B4" s="87"/>
      <c r="C4" s="88" t="s">
        <v>585</v>
      </c>
      <c r="D4" s="88"/>
      <c r="E4" s="88"/>
      <c r="F4" s="88"/>
      <c r="G4" s="88"/>
      <c r="H4" s="88"/>
      <c r="I4" s="88"/>
      <c r="J4" s="88"/>
    </row>
    <row r="5" spans="1:10" ht="18" customHeight="1" x14ac:dyDescent="0.25">
      <c r="A5" s="86" t="s">
        <v>505</v>
      </c>
      <c r="B5" s="87"/>
      <c r="C5" s="87" t="s">
        <v>506</v>
      </c>
      <c r="D5" s="87"/>
      <c r="E5" s="87"/>
      <c r="F5" s="87" t="s">
        <v>507</v>
      </c>
      <c r="G5" s="87"/>
      <c r="H5" s="87" t="s">
        <v>483</v>
      </c>
      <c r="I5" s="87"/>
      <c r="J5" s="87"/>
    </row>
    <row r="6" spans="1:10" ht="18" customHeight="1" x14ac:dyDescent="0.25">
      <c r="A6" s="84" t="s">
        <v>508</v>
      </c>
      <c r="B6" s="85"/>
      <c r="C6" s="9"/>
      <c r="D6" s="8" t="s">
        <v>509</v>
      </c>
      <c r="E6" s="8" t="s">
        <v>444</v>
      </c>
      <c r="F6" s="8" t="s">
        <v>510</v>
      </c>
      <c r="G6" s="8" t="s">
        <v>511</v>
      </c>
      <c r="H6" s="8" t="s">
        <v>512</v>
      </c>
      <c r="I6" s="87" t="s">
        <v>513</v>
      </c>
      <c r="J6" s="87"/>
    </row>
    <row r="7" spans="1:10" ht="18" customHeight="1" x14ac:dyDescent="0.25">
      <c r="A7" s="84"/>
      <c r="B7" s="85"/>
      <c r="C7" s="9" t="s">
        <v>514</v>
      </c>
      <c r="D7" s="12">
        <v>0</v>
      </c>
      <c r="E7" s="12">
        <v>33.68</v>
      </c>
      <c r="F7" s="12">
        <v>32.01</v>
      </c>
      <c r="G7" s="8">
        <v>10</v>
      </c>
      <c r="H7" s="13">
        <f>F7/E7</f>
        <v>0.95041567695961993</v>
      </c>
      <c r="I7" s="91">
        <v>9.5</v>
      </c>
      <c r="J7" s="88"/>
    </row>
    <row r="8" spans="1:10" ht="18" customHeight="1" x14ac:dyDescent="0.25">
      <c r="A8" s="84"/>
      <c r="B8" s="85"/>
      <c r="C8" s="9" t="s">
        <v>515</v>
      </c>
      <c r="D8" s="12">
        <v>0</v>
      </c>
      <c r="E8" s="12">
        <v>33.68</v>
      </c>
      <c r="F8" s="12">
        <v>32.01</v>
      </c>
      <c r="G8" s="8" t="s">
        <v>448</v>
      </c>
      <c r="H8" s="13">
        <f>F8/E8</f>
        <v>0.95041567695961993</v>
      </c>
      <c r="I8" s="87" t="s">
        <v>448</v>
      </c>
      <c r="J8" s="87"/>
    </row>
    <row r="9" spans="1:10" ht="18" customHeight="1" x14ac:dyDescent="0.25">
      <c r="A9" s="84"/>
      <c r="B9" s="85"/>
      <c r="C9" s="9" t="s">
        <v>516</v>
      </c>
      <c r="D9" s="12"/>
      <c r="E9" s="12"/>
      <c r="F9" s="12"/>
      <c r="G9" s="8" t="s">
        <v>448</v>
      </c>
      <c r="H9" s="12"/>
      <c r="I9" s="87" t="s">
        <v>448</v>
      </c>
      <c r="J9" s="87"/>
    </row>
    <row r="10" spans="1:10" ht="18" customHeight="1" x14ac:dyDescent="0.25">
      <c r="A10" s="84"/>
      <c r="B10" s="85"/>
      <c r="C10" s="9" t="s">
        <v>517</v>
      </c>
      <c r="D10" s="12"/>
      <c r="E10" s="12"/>
      <c r="F10" s="12"/>
      <c r="G10" s="8" t="s">
        <v>448</v>
      </c>
      <c r="H10" s="12"/>
      <c r="I10" s="87" t="s">
        <v>448</v>
      </c>
      <c r="J10" s="87"/>
    </row>
    <row r="11" spans="1:10" ht="18" customHeight="1" x14ac:dyDescent="0.25">
      <c r="A11" s="84" t="s">
        <v>518</v>
      </c>
      <c r="B11" s="87" t="s">
        <v>519</v>
      </c>
      <c r="C11" s="87"/>
      <c r="D11" s="87"/>
      <c r="E11" s="87"/>
      <c r="F11" s="87" t="s">
        <v>520</v>
      </c>
      <c r="G11" s="87"/>
      <c r="H11" s="87"/>
      <c r="I11" s="87"/>
      <c r="J11" s="87"/>
    </row>
    <row r="12" spans="1:10" ht="18" customHeight="1" x14ac:dyDescent="0.25">
      <c r="A12" s="84"/>
      <c r="B12" s="90" t="s">
        <v>586</v>
      </c>
      <c r="C12" s="90"/>
      <c r="D12" s="90"/>
      <c r="E12" s="90"/>
      <c r="F12" s="90" t="s">
        <v>587</v>
      </c>
      <c r="G12" s="88"/>
      <c r="H12" s="88"/>
      <c r="I12" s="88"/>
      <c r="J12" s="88"/>
    </row>
    <row r="13" spans="1:10" ht="18" customHeight="1" x14ac:dyDescent="0.25">
      <c r="A13" s="86" t="s">
        <v>523</v>
      </c>
      <c r="B13" s="87"/>
      <c r="C13" s="87"/>
      <c r="D13" s="87" t="s">
        <v>524</v>
      </c>
      <c r="E13" s="87"/>
      <c r="F13" s="87"/>
      <c r="G13" s="87" t="s">
        <v>525</v>
      </c>
      <c r="H13" s="87" t="s">
        <v>511</v>
      </c>
      <c r="I13" s="87" t="s">
        <v>513</v>
      </c>
      <c r="J13" s="85" t="s">
        <v>526</v>
      </c>
    </row>
    <row r="14" spans="1:10" ht="18" customHeight="1" x14ac:dyDescent="0.25">
      <c r="A14" s="7" t="s">
        <v>527</v>
      </c>
      <c r="B14" s="8" t="s">
        <v>528</v>
      </c>
      <c r="C14" s="8" t="s">
        <v>529</v>
      </c>
      <c r="D14" s="8" t="s">
        <v>530</v>
      </c>
      <c r="E14" s="8" t="s">
        <v>531</v>
      </c>
      <c r="F14" s="8" t="s">
        <v>532</v>
      </c>
      <c r="G14" s="87"/>
      <c r="H14" s="87"/>
      <c r="I14" s="87"/>
      <c r="J14" s="85"/>
    </row>
    <row r="15" spans="1:10" ht="18" customHeight="1" x14ac:dyDescent="0.25">
      <c r="A15" s="86" t="s">
        <v>533</v>
      </c>
      <c r="B15" s="8" t="s">
        <v>534</v>
      </c>
      <c r="C15" s="9" t="s">
        <v>588</v>
      </c>
      <c r="D15" s="8" t="s">
        <v>554</v>
      </c>
      <c r="E15" s="12">
        <v>10</v>
      </c>
      <c r="F15" s="12" t="s">
        <v>579</v>
      </c>
      <c r="G15" s="12" t="s">
        <v>589</v>
      </c>
      <c r="H15" s="54">
        <v>15</v>
      </c>
      <c r="I15" s="54">
        <v>15</v>
      </c>
      <c r="J15" s="14"/>
    </row>
    <row r="16" spans="1:10" ht="18" customHeight="1" x14ac:dyDescent="0.25">
      <c r="A16" s="86"/>
      <c r="B16" s="8" t="s">
        <v>539</v>
      </c>
      <c r="C16" s="9" t="s">
        <v>590</v>
      </c>
      <c r="D16" s="8" t="s">
        <v>554</v>
      </c>
      <c r="E16" s="12">
        <v>100</v>
      </c>
      <c r="F16" s="12" t="s">
        <v>541</v>
      </c>
      <c r="G16" s="16">
        <v>1</v>
      </c>
      <c r="H16" s="54">
        <v>15</v>
      </c>
      <c r="I16" s="54">
        <v>15</v>
      </c>
      <c r="J16" s="14"/>
    </row>
    <row r="17" spans="1:10" ht="18" customHeight="1" x14ac:dyDescent="0.25">
      <c r="A17" s="86"/>
      <c r="B17" s="8" t="s">
        <v>542</v>
      </c>
      <c r="C17" s="9" t="s">
        <v>591</v>
      </c>
      <c r="D17" s="15" t="s">
        <v>536</v>
      </c>
      <c r="E17" s="12" t="s">
        <v>544</v>
      </c>
      <c r="F17" s="12" t="s">
        <v>620</v>
      </c>
      <c r="G17" s="12" t="s">
        <v>592</v>
      </c>
      <c r="H17" s="54">
        <v>15</v>
      </c>
      <c r="I17" s="54">
        <v>15</v>
      </c>
      <c r="J17" s="14"/>
    </row>
    <row r="18" spans="1:10" ht="18" customHeight="1" x14ac:dyDescent="0.25">
      <c r="A18" s="86"/>
      <c r="B18" s="8" t="s">
        <v>546</v>
      </c>
      <c r="C18" s="9" t="s">
        <v>593</v>
      </c>
      <c r="D18" s="8" t="s">
        <v>554</v>
      </c>
      <c r="E18" s="12">
        <v>32.01</v>
      </c>
      <c r="F18" s="12" t="s">
        <v>549</v>
      </c>
      <c r="G18" s="55">
        <v>32.01</v>
      </c>
      <c r="H18" s="54">
        <v>15</v>
      </c>
      <c r="I18" s="54">
        <v>15</v>
      </c>
      <c r="J18" s="14"/>
    </row>
    <row r="19" spans="1:10" ht="18" customHeight="1" x14ac:dyDescent="0.25">
      <c r="A19" s="86" t="s">
        <v>550</v>
      </c>
      <c r="B19" s="11" t="s">
        <v>551</v>
      </c>
      <c r="C19" s="9"/>
      <c r="D19" s="17"/>
      <c r="E19" s="12">
        <v>0</v>
      </c>
      <c r="F19" s="12"/>
      <c r="G19" s="12"/>
      <c r="H19" s="54">
        <v>0</v>
      </c>
      <c r="I19" s="54">
        <v>0</v>
      </c>
      <c r="J19" s="14"/>
    </row>
    <row r="20" spans="1:10" ht="18" customHeight="1" x14ac:dyDescent="0.25">
      <c r="A20" s="86"/>
      <c r="B20" s="11" t="s">
        <v>552</v>
      </c>
      <c r="C20" s="9" t="s">
        <v>594</v>
      </c>
      <c r="D20" s="8" t="s">
        <v>554</v>
      </c>
      <c r="E20" s="12" t="s">
        <v>595</v>
      </c>
      <c r="F20" s="12" t="s">
        <v>620</v>
      </c>
      <c r="G20" s="12" t="s">
        <v>596</v>
      </c>
      <c r="H20" s="54">
        <v>15</v>
      </c>
      <c r="I20" s="54">
        <v>10</v>
      </c>
      <c r="J20" s="14"/>
    </row>
    <row r="21" spans="1:10" ht="18" customHeight="1" x14ac:dyDescent="0.25">
      <c r="A21" s="86"/>
      <c r="B21" s="11" t="s">
        <v>557</v>
      </c>
      <c r="C21" s="9"/>
      <c r="D21" s="17"/>
      <c r="E21" s="12">
        <v>0</v>
      </c>
      <c r="F21" s="12"/>
      <c r="G21" s="12"/>
      <c r="H21" s="54">
        <v>0</v>
      </c>
      <c r="I21" s="54">
        <v>0</v>
      </c>
      <c r="J21" s="14"/>
    </row>
    <row r="22" spans="1:10" ht="18" customHeight="1" x14ac:dyDescent="0.25">
      <c r="A22" s="86"/>
      <c r="B22" s="11" t="s">
        <v>558</v>
      </c>
      <c r="C22" s="9"/>
      <c r="D22" s="17"/>
      <c r="E22" s="12">
        <v>0</v>
      </c>
      <c r="F22" s="12"/>
      <c r="G22" s="12"/>
      <c r="H22" s="54">
        <v>0</v>
      </c>
      <c r="I22" s="54">
        <v>0</v>
      </c>
      <c r="J22" s="14"/>
    </row>
    <row r="23" spans="1:10" ht="18" customHeight="1" x14ac:dyDescent="0.25">
      <c r="A23" s="10" t="s">
        <v>559</v>
      </c>
      <c r="B23" s="11" t="s">
        <v>560</v>
      </c>
      <c r="C23" s="9" t="s">
        <v>561</v>
      </c>
      <c r="D23" s="15" t="s">
        <v>536</v>
      </c>
      <c r="E23" s="12">
        <v>90</v>
      </c>
      <c r="F23" s="12" t="s">
        <v>541</v>
      </c>
      <c r="G23" s="12">
        <v>90</v>
      </c>
      <c r="H23" s="54">
        <v>15</v>
      </c>
      <c r="I23" s="54">
        <v>15</v>
      </c>
      <c r="J23" s="14"/>
    </row>
    <row r="24" spans="1:10" ht="18" customHeight="1" x14ac:dyDescent="0.25">
      <c r="A24" s="86" t="s">
        <v>562</v>
      </c>
      <c r="B24" s="87"/>
      <c r="C24" s="87"/>
      <c r="D24" s="88" t="s">
        <v>563</v>
      </c>
      <c r="E24" s="88"/>
      <c r="F24" s="88"/>
      <c r="G24" s="88"/>
      <c r="H24" s="88"/>
      <c r="I24" s="88"/>
      <c r="J24" s="88"/>
    </row>
    <row r="25" spans="1:10" ht="18" customHeight="1" x14ac:dyDescent="0.25">
      <c r="A25" s="86" t="s">
        <v>564</v>
      </c>
      <c r="B25" s="87"/>
      <c r="C25" s="87"/>
      <c r="D25" s="87"/>
      <c r="E25" s="87"/>
      <c r="F25" s="87"/>
      <c r="G25" s="87"/>
      <c r="H25" s="53">
        <f>SUM(H15:H23)+G7</f>
        <v>100</v>
      </c>
      <c r="I25" s="12">
        <f>SUM(I15:I23)+I7</f>
        <v>94.5</v>
      </c>
      <c r="J25" s="8" t="s">
        <v>565</v>
      </c>
    </row>
    <row r="26" spans="1:10" ht="18" customHeight="1" x14ac:dyDescent="0.25">
      <c r="A26" s="89" t="s">
        <v>566</v>
      </c>
      <c r="B26" s="88"/>
      <c r="C26" s="88"/>
      <c r="D26" s="88"/>
      <c r="E26" s="88"/>
      <c r="F26" s="88"/>
      <c r="G26" s="88"/>
      <c r="H26" s="88"/>
      <c r="I26" s="88"/>
      <c r="J26" s="88"/>
    </row>
    <row r="27" spans="1:10" ht="18" customHeight="1" x14ac:dyDescent="0.25">
      <c r="A27" s="89" t="s">
        <v>567</v>
      </c>
      <c r="B27" s="88"/>
      <c r="C27" s="88"/>
      <c r="D27" s="88"/>
      <c r="E27" s="88"/>
      <c r="F27" s="88"/>
      <c r="G27" s="88"/>
      <c r="H27" s="88"/>
      <c r="I27" s="88"/>
      <c r="J27" s="88"/>
    </row>
  </sheetData>
  <mergeCells count="30">
    <mergeCell ref="A4:B4"/>
    <mergeCell ref="C4:J4"/>
    <mergeCell ref="A5:B5"/>
    <mergeCell ref="C5:E5"/>
    <mergeCell ref="F5:G5"/>
    <mergeCell ref="H5:J5"/>
    <mergeCell ref="I6:J6"/>
    <mergeCell ref="I7:J7"/>
    <mergeCell ref="I8:J8"/>
    <mergeCell ref="I9:J9"/>
    <mergeCell ref="I10:J10"/>
    <mergeCell ref="A27:J27"/>
    <mergeCell ref="B11:E11"/>
    <mergeCell ref="F11:J11"/>
    <mergeCell ref="B12:E12"/>
    <mergeCell ref="F12:J12"/>
    <mergeCell ref="A13:C13"/>
    <mergeCell ref="D13:F13"/>
    <mergeCell ref="A11:A12"/>
    <mergeCell ref="J13:J14"/>
    <mergeCell ref="I13:I14"/>
    <mergeCell ref="A24:C24"/>
    <mergeCell ref="D24:J24"/>
    <mergeCell ref="A25:G25"/>
    <mergeCell ref="A26:J26"/>
    <mergeCell ref="A6:B10"/>
    <mergeCell ref="A15:A18"/>
    <mergeCell ref="A19:A22"/>
    <mergeCell ref="G13:G14"/>
    <mergeCell ref="H13:H14"/>
  </mergeCells>
  <phoneticPr fontId="17"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7"/>
  <sheetViews>
    <sheetView workbookViewId="0">
      <selection activeCell="P17" sqref="P17"/>
    </sheetView>
  </sheetViews>
  <sheetFormatPr defaultColWidth="8" defaultRowHeight="18" customHeight="1" x14ac:dyDescent="0.25"/>
  <cols>
    <col min="1" max="1" width="9.21875" style="1" customWidth="1"/>
    <col min="2" max="2" width="10.21875" style="1" customWidth="1"/>
    <col min="3" max="3" width="22.33203125" style="1" customWidth="1"/>
    <col min="4" max="6" width="15" style="1" customWidth="1"/>
    <col min="7" max="7" width="14.21875" style="1" customWidth="1"/>
    <col min="8" max="8" width="15" style="1" customWidth="1"/>
    <col min="9" max="9" width="13" style="1" customWidth="1"/>
    <col min="10" max="10" width="17.44140625" style="1" customWidth="1"/>
    <col min="11" max="16384" width="8" style="1"/>
  </cols>
  <sheetData>
    <row r="1" spans="1:10" ht="18" customHeight="1" x14ac:dyDescent="0.25">
      <c r="A1" s="2"/>
      <c r="B1" s="2"/>
      <c r="C1" s="2"/>
      <c r="D1" s="2"/>
      <c r="E1" s="3" t="s">
        <v>619</v>
      </c>
      <c r="F1" s="2"/>
      <c r="G1" s="2"/>
      <c r="H1" s="2"/>
      <c r="I1" s="2"/>
      <c r="J1" s="2"/>
    </row>
    <row r="2" spans="1:10" ht="18" customHeight="1" x14ac:dyDescent="0.25">
      <c r="A2" s="2"/>
      <c r="B2" s="2"/>
      <c r="C2" s="2"/>
      <c r="D2" s="2"/>
      <c r="E2" s="2"/>
      <c r="F2" s="2"/>
      <c r="G2" s="2"/>
      <c r="H2" s="2"/>
      <c r="I2" s="2"/>
      <c r="J2" s="18" t="s">
        <v>500</v>
      </c>
    </row>
    <row r="3" spans="1:10" ht="18" customHeight="1" x14ac:dyDescent="0.25">
      <c r="A3" s="4" t="s">
        <v>501</v>
      </c>
      <c r="B3" s="5"/>
      <c r="C3" s="5"/>
      <c r="D3" s="5"/>
      <c r="E3" s="6"/>
      <c r="F3" s="5"/>
      <c r="G3" s="5"/>
      <c r="H3" s="5"/>
      <c r="I3" s="5"/>
      <c r="J3" s="19" t="s">
        <v>502</v>
      </c>
    </row>
    <row r="4" spans="1:10" ht="18" customHeight="1" x14ac:dyDescent="0.25">
      <c r="A4" s="86" t="s">
        <v>503</v>
      </c>
      <c r="B4" s="87"/>
      <c r="C4" s="88" t="s">
        <v>597</v>
      </c>
      <c r="D4" s="88"/>
      <c r="E4" s="88"/>
      <c r="F4" s="88"/>
      <c r="G4" s="88"/>
      <c r="H4" s="88"/>
      <c r="I4" s="88"/>
      <c r="J4" s="88"/>
    </row>
    <row r="5" spans="1:10" ht="18" customHeight="1" x14ac:dyDescent="0.25">
      <c r="A5" s="86" t="s">
        <v>505</v>
      </c>
      <c r="B5" s="87"/>
      <c r="C5" s="87" t="s">
        <v>506</v>
      </c>
      <c r="D5" s="87"/>
      <c r="E5" s="87"/>
      <c r="F5" s="87" t="s">
        <v>507</v>
      </c>
      <c r="G5" s="87"/>
      <c r="H5" s="87" t="s">
        <v>483</v>
      </c>
      <c r="I5" s="87"/>
      <c r="J5" s="87"/>
    </row>
    <row r="6" spans="1:10" ht="18" customHeight="1" x14ac:dyDescent="0.25">
      <c r="A6" s="84" t="s">
        <v>508</v>
      </c>
      <c r="B6" s="85"/>
      <c r="C6" s="9"/>
      <c r="D6" s="8" t="s">
        <v>509</v>
      </c>
      <c r="E6" s="8" t="s">
        <v>444</v>
      </c>
      <c r="F6" s="8" t="s">
        <v>510</v>
      </c>
      <c r="G6" s="8" t="s">
        <v>511</v>
      </c>
      <c r="H6" s="8" t="s">
        <v>512</v>
      </c>
      <c r="I6" s="87" t="s">
        <v>513</v>
      </c>
      <c r="J6" s="87"/>
    </row>
    <row r="7" spans="1:10" ht="18" customHeight="1" x14ac:dyDescent="0.25">
      <c r="A7" s="84"/>
      <c r="B7" s="85"/>
      <c r="C7" s="9" t="s">
        <v>514</v>
      </c>
      <c r="D7" s="12">
        <v>0</v>
      </c>
      <c r="E7" s="12">
        <v>2</v>
      </c>
      <c r="F7" s="12">
        <v>1.99</v>
      </c>
      <c r="G7" s="8">
        <v>10</v>
      </c>
      <c r="H7" s="13">
        <f>F7/E7</f>
        <v>0.995</v>
      </c>
      <c r="I7" s="91">
        <v>9.9499999999999993</v>
      </c>
      <c r="J7" s="88"/>
    </row>
    <row r="8" spans="1:10" ht="18" customHeight="1" x14ac:dyDescent="0.25">
      <c r="A8" s="84"/>
      <c r="B8" s="85"/>
      <c r="C8" s="9" t="s">
        <v>515</v>
      </c>
      <c r="D8" s="12">
        <v>0</v>
      </c>
      <c r="E8" s="12">
        <v>2</v>
      </c>
      <c r="F8" s="12">
        <v>1.99</v>
      </c>
      <c r="G8" s="8" t="s">
        <v>448</v>
      </c>
      <c r="H8" s="13">
        <f>F8/E8</f>
        <v>0.995</v>
      </c>
      <c r="I8" s="87" t="s">
        <v>448</v>
      </c>
      <c r="J8" s="87"/>
    </row>
    <row r="9" spans="1:10" ht="18" customHeight="1" x14ac:dyDescent="0.25">
      <c r="A9" s="84"/>
      <c r="B9" s="85"/>
      <c r="C9" s="9" t="s">
        <v>516</v>
      </c>
      <c r="D9" s="12"/>
      <c r="E9" s="12"/>
      <c r="F9" s="12"/>
      <c r="G9" s="8" t="s">
        <v>448</v>
      </c>
      <c r="H9" s="12"/>
      <c r="I9" s="87" t="s">
        <v>448</v>
      </c>
      <c r="J9" s="87"/>
    </row>
    <row r="10" spans="1:10" ht="18" customHeight="1" x14ac:dyDescent="0.25">
      <c r="A10" s="84"/>
      <c r="B10" s="85"/>
      <c r="C10" s="9" t="s">
        <v>517</v>
      </c>
      <c r="D10" s="12"/>
      <c r="E10" s="12"/>
      <c r="F10" s="12"/>
      <c r="G10" s="8" t="s">
        <v>448</v>
      </c>
      <c r="H10" s="12"/>
      <c r="I10" s="87" t="s">
        <v>448</v>
      </c>
      <c r="J10" s="87"/>
    </row>
    <row r="11" spans="1:10" ht="18" customHeight="1" x14ac:dyDescent="0.25">
      <c r="A11" s="84" t="s">
        <v>518</v>
      </c>
      <c r="B11" s="87" t="s">
        <v>519</v>
      </c>
      <c r="C11" s="87"/>
      <c r="D11" s="87"/>
      <c r="E11" s="87"/>
      <c r="F11" s="87" t="s">
        <v>520</v>
      </c>
      <c r="G11" s="87"/>
      <c r="H11" s="87"/>
      <c r="I11" s="87"/>
      <c r="J11" s="87"/>
    </row>
    <row r="12" spans="1:10" ht="18" customHeight="1" x14ac:dyDescent="0.25">
      <c r="A12" s="84"/>
      <c r="B12" s="90" t="s">
        <v>576</v>
      </c>
      <c r="C12" s="90"/>
      <c r="D12" s="90"/>
      <c r="E12" s="90"/>
      <c r="F12" s="90" t="s">
        <v>598</v>
      </c>
      <c r="G12" s="88"/>
      <c r="H12" s="88"/>
      <c r="I12" s="88"/>
      <c r="J12" s="88"/>
    </row>
    <row r="13" spans="1:10" ht="18" customHeight="1" x14ac:dyDescent="0.25">
      <c r="A13" s="86" t="s">
        <v>523</v>
      </c>
      <c r="B13" s="87"/>
      <c r="C13" s="87"/>
      <c r="D13" s="87" t="s">
        <v>524</v>
      </c>
      <c r="E13" s="87"/>
      <c r="F13" s="87"/>
      <c r="G13" s="87" t="s">
        <v>525</v>
      </c>
      <c r="H13" s="87" t="s">
        <v>511</v>
      </c>
      <c r="I13" s="87" t="s">
        <v>513</v>
      </c>
      <c r="J13" s="85" t="s">
        <v>526</v>
      </c>
    </row>
    <row r="14" spans="1:10" ht="18" customHeight="1" x14ac:dyDescent="0.25">
      <c r="A14" s="7" t="s">
        <v>527</v>
      </c>
      <c r="B14" s="8" t="s">
        <v>528</v>
      </c>
      <c r="C14" s="8" t="s">
        <v>529</v>
      </c>
      <c r="D14" s="8" t="s">
        <v>530</v>
      </c>
      <c r="E14" s="8" t="s">
        <v>531</v>
      </c>
      <c r="F14" s="8" t="s">
        <v>532</v>
      </c>
      <c r="G14" s="87"/>
      <c r="H14" s="87"/>
      <c r="I14" s="87"/>
      <c r="J14" s="85"/>
    </row>
    <row r="15" spans="1:10" ht="18" customHeight="1" x14ac:dyDescent="0.25">
      <c r="A15" s="86" t="s">
        <v>533</v>
      </c>
      <c r="B15" s="8" t="s">
        <v>534</v>
      </c>
      <c r="C15" s="9" t="s">
        <v>599</v>
      </c>
      <c r="D15" s="15" t="s">
        <v>536</v>
      </c>
      <c r="E15" s="12">
        <v>1</v>
      </c>
      <c r="F15" s="12" t="s">
        <v>579</v>
      </c>
      <c r="G15" s="12" t="s">
        <v>600</v>
      </c>
      <c r="H15" s="54">
        <v>15</v>
      </c>
      <c r="I15" s="54">
        <v>15</v>
      </c>
      <c r="J15" s="14"/>
    </row>
    <row r="16" spans="1:10" ht="18" customHeight="1" x14ac:dyDescent="0.25">
      <c r="A16" s="86"/>
      <c r="B16" s="8" t="s">
        <v>539</v>
      </c>
      <c r="C16" s="9" t="s">
        <v>601</v>
      </c>
      <c r="D16" s="15" t="s">
        <v>536</v>
      </c>
      <c r="E16" s="12">
        <v>100</v>
      </c>
      <c r="F16" s="12" t="s">
        <v>541</v>
      </c>
      <c r="G16" s="16">
        <v>1</v>
      </c>
      <c r="H16" s="54">
        <v>15</v>
      </c>
      <c r="I16" s="54">
        <v>15</v>
      </c>
      <c r="J16" s="14"/>
    </row>
    <row r="17" spans="1:10" ht="18" customHeight="1" x14ac:dyDescent="0.25">
      <c r="A17" s="86"/>
      <c r="B17" s="8" t="s">
        <v>542</v>
      </c>
      <c r="C17" s="9" t="s">
        <v>602</v>
      </c>
      <c r="D17" s="15" t="s">
        <v>536</v>
      </c>
      <c r="E17" s="12" t="s">
        <v>603</v>
      </c>
      <c r="F17" s="12" t="s">
        <v>620</v>
      </c>
      <c r="G17" s="12" t="s">
        <v>604</v>
      </c>
      <c r="H17" s="54">
        <v>15</v>
      </c>
      <c r="I17" s="54">
        <v>15</v>
      </c>
      <c r="J17" s="14"/>
    </row>
    <row r="18" spans="1:10" ht="18" customHeight="1" x14ac:dyDescent="0.25">
      <c r="A18" s="86"/>
      <c r="B18" s="8" t="s">
        <v>546</v>
      </c>
      <c r="C18" s="9" t="s">
        <v>605</v>
      </c>
      <c r="D18" s="8" t="s">
        <v>548</v>
      </c>
      <c r="E18" s="12">
        <v>1.99</v>
      </c>
      <c r="F18" s="12" t="s">
        <v>549</v>
      </c>
      <c r="G18" s="55">
        <v>1.99</v>
      </c>
      <c r="H18" s="54">
        <v>15</v>
      </c>
      <c r="I18" s="54">
        <v>15</v>
      </c>
      <c r="J18" s="14"/>
    </row>
    <row r="19" spans="1:10" ht="18" customHeight="1" x14ac:dyDescent="0.25">
      <c r="A19" s="86" t="s">
        <v>550</v>
      </c>
      <c r="B19" s="11" t="s">
        <v>551</v>
      </c>
      <c r="C19" s="9"/>
      <c r="D19" s="17"/>
      <c r="E19" s="12">
        <v>0</v>
      </c>
      <c r="F19" s="12"/>
      <c r="G19" s="12"/>
      <c r="H19" s="54">
        <v>0</v>
      </c>
      <c r="I19" s="54">
        <v>0</v>
      </c>
      <c r="J19" s="14"/>
    </row>
    <row r="20" spans="1:10" ht="18" customHeight="1" x14ac:dyDescent="0.25">
      <c r="A20" s="86"/>
      <c r="B20" s="11" t="s">
        <v>552</v>
      </c>
      <c r="C20" s="9" t="s">
        <v>606</v>
      </c>
      <c r="D20" s="8" t="s">
        <v>554</v>
      </c>
      <c r="E20" s="12" t="s">
        <v>555</v>
      </c>
      <c r="F20" s="12" t="s">
        <v>620</v>
      </c>
      <c r="G20" s="12" t="s">
        <v>556</v>
      </c>
      <c r="H20" s="54">
        <v>15</v>
      </c>
      <c r="I20" s="54">
        <v>10</v>
      </c>
      <c r="J20" s="14"/>
    </row>
    <row r="21" spans="1:10" ht="18" customHeight="1" x14ac:dyDescent="0.25">
      <c r="A21" s="86"/>
      <c r="B21" s="11" t="s">
        <v>557</v>
      </c>
      <c r="C21" s="9"/>
      <c r="D21" s="17"/>
      <c r="E21" s="12">
        <v>0</v>
      </c>
      <c r="F21" s="12"/>
      <c r="G21" s="12"/>
      <c r="H21" s="54">
        <v>0</v>
      </c>
      <c r="I21" s="54">
        <v>0</v>
      </c>
      <c r="J21" s="14"/>
    </row>
    <row r="22" spans="1:10" ht="18" customHeight="1" x14ac:dyDescent="0.25">
      <c r="A22" s="86"/>
      <c r="B22" s="11" t="s">
        <v>558</v>
      </c>
      <c r="C22" s="9"/>
      <c r="D22" s="17"/>
      <c r="E22" s="12">
        <v>0</v>
      </c>
      <c r="F22" s="12"/>
      <c r="G22" s="12"/>
      <c r="H22" s="54">
        <v>0</v>
      </c>
      <c r="I22" s="54">
        <v>0</v>
      </c>
      <c r="J22" s="14"/>
    </row>
    <row r="23" spans="1:10" ht="18" customHeight="1" x14ac:dyDescent="0.25">
      <c r="A23" s="10" t="s">
        <v>559</v>
      </c>
      <c r="B23" s="11" t="s">
        <v>560</v>
      </c>
      <c r="C23" s="9" t="s">
        <v>561</v>
      </c>
      <c r="D23" s="15" t="s">
        <v>536</v>
      </c>
      <c r="E23" s="12">
        <v>90</v>
      </c>
      <c r="F23" s="12" t="s">
        <v>541</v>
      </c>
      <c r="G23" s="12">
        <v>90</v>
      </c>
      <c r="H23" s="54">
        <v>15</v>
      </c>
      <c r="I23" s="54">
        <v>15</v>
      </c>
      <c r="J23" s="14"/>
    </row>
    <row r="24" spans="1:10" ht="18" customHeight="1" x14ac:dyDescent="0.25">
      <c r="A24" s="86" t="s">
        <v>562</v>
      </c>
      <c r="B24" s="87"/>
      <c r="C24" s="87"/>
      <c r="D24" s="88" t="s">
        <v>563</v>
      </c>
      <c r="E24" s="88"/>
      <c r="F24" s="88"/>
      <c r="G24" s="88"/>
      <c r="H24" s="88"/>
      <c r="I24" s="88"/>
      <c r="J24" s="88"/>
    </row>
    <row r="25" spans="1:10" ht="18" customHeight="1" x14ac:dyDescent="0.25">
      <c r="A25" s="86" t="s">
        <v>564</v>
      </c>
      <c r="B25" s="87"/>
      <c r="C25" s="87"/>
      <c r="D25" s="87"/>
      <c r="E25" s="87"/>
      <c r="F25" s="87"/>
      <c r="G25" s="87"/>
      <c r="H25" s="53">
        <f>SUM(H15:H23)+G7</f>
        <v>100</v>
      </c>
      <c r="I25" s="12">
        <f>SUM(I15:I23)+I7</f>
        <v>94.95</v>
      </c>
      <c r="J25" s="8" t="s">
        <v>565</v>
      </c>
    </row>
    <row r="26" spans="1:10" ht="18" customHeight="1" x14ac:dyDescent="0.25">
      <c r="A26" s="89" t="s">
        <v>566</v>
      </c>
      <c r="B26" s="88"/>
      <c r="C26" s="88"/>
      <c r="D26" s="88"/>
      <c r="E26" s="88"/>
      <c r="F26" s="88"/>
      <c r="G26" s="88"/>
      <c r="H26" s="88"/>
      <c r="I26" s="88"/>
      <c r="J26" s="88"/>
    </row>
    <row r="27" spans="1:10" ht="18" customHeight="1" x14ac:dyDescent="0.25">
      <c r="A27" s="89" t="s">
        <v>567</v>
      </c>
      <c r="B27" s="88"/>
      <c r="C27" s="88"/>
      <c r="D27" s="88"/>
      <c r="E27" s="88"/>
      <c r="F27" s="88"/>
      <c r="G27" s="88"/>
      <c r="H27" s="88"/>
      <c r="I27" s="88"/>
      <c r="J27" s="88"/>
    </row>
  </sheetData>
  <mergeCells count="30">
    <mergeCell ref="A4:B4"/>
    <mergeCell ref="C4:J4"/>
    <mergeCell ref="A5:B5"/>
    <mergeCell ref="C5:E5"/>
    <mergeCell ref="F5:G5"/>
    <mergeCell ref="H5:J5"/>
    <mergeCell ref="I6:J6"/>
    <mergeCell ref="I7:J7"/>
    <mergeCell ref="I8:J8"/>
    <mergeCell ref="I9:J9"/>
    <mergeCell ref="I10:J10"/>
    <mergeCell ref="A27:J27"/>
    <mergeCell ref="B11:E11"/>
    <mergeCell ref="F11:J11"/>
    <mergeCell ref="B12:E12"/>
    <mergeCell ref="F12:J12"/>
    <mergeCell ref="A13:C13"/>
    <mergeCell ref="D13:F13"/>
    <mergeCell ref="A11:A12"/>
    <mergeCell ref="J13:J14"/>
    <mergeCell ref="I13:I14"/>
    <mergeCell ref="A24:C24"/>
    <mergeCell ref="D24:J24"/>
    <mergeCell ref="A25:G25"/>
    <mergeCell ref="A26:J26"/>
    <mergeCell ref="A6:B10"/>
    <mergeCell ref="A15:A18"/>
    <mergeCell ref="A19:A22"/>
    <mergeCell ref="G13:G14"/>
    <mergeCell ref="H13:H14"/>
  </mergeCells>
  <phoneticPr fontId="17"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7"/>
  <sheetViews>
    <sheetView workbookViewId="0">
      <selection activeCell="D24" sqref="D24:J24"/>
    </sheetView>
  </sheetViews>
  <sheetFormatPr defaultColWidth="8" defaultRowHeight="18" customHeight="1" x14ac:dyDescent="0.25"/>
  <cols>
    <col min="1" max="1" width="9.21875" style="1" customWidth="1"/>
    <col min="2" max="2" width="10.21875" style="1" customWidth="1"/>
    <col min="3" max="3" width="22.33203125" style="1" customWidth="1"/>
    <col min="4" max="6" width="15" style="1" customWidth="1"/>
    <col min="7" max="7" width="14.21875" style="1" customWidth="1"/>
    <col min="8" max="8" width="15" style="1" customWidth="1"/>
    <col min="9" max="9" width="13" style="1" customWidth="1"/>
    <col min="10" max="10" width="17.44140625" style="1" customWidth="1"/>
    <col min="11" max="16384" width="8" style="1"/>
  </cols>
  <sheetData>
    <row r="1" spans="1:10" ht="18" customHeight="1" x14ac:dyDescent="0.25">
      <c r="A1" s="2"/>
      <c r="B1" s="2"/>
      <c r="C1" s="2"/>
      <c r="D1" s="2"/>
      <c r="E1" s="3" t="s">
        <v>619</v>
      </c>
      <c r="F1" s="2"/>
      <c r="G1" s="2"/>
      <c r="H1" s="2"/>
      <c r="I1" s="2"/>
      <c r="J1" s="2"/>
    </row>
    <row r="2" spans="1:10" ht="18" customHeight="1" x14ac:dyDescent="0.25">
      <c r="A2" s="2"/>
      <c r="B2" s="2"/>
      <c r="C2" s="2"/>
      <c r="D2" s="2"/>
      <c r="E2" s="2"/>
      <c r="F2" s="2"/>
      <c r="G2" s="2"/>
      <c r="H2" s="2"/>
      <c r="I2" s="2"/>
      <c r="J2" s="18" t="s">
        <v>500</v>
      </c>
    </row>
    <row r="3" spans="1:10" ht="18" customHeight="1" x14ac:dyDescent="0.25">
      <c r="A3" s="4" t="s">
        <v>501</v>
      </c>
      <c r="B3" s="5"/>
      <c r="C3" s="5"/>
      <c r="D3" s="5"/>
      <c r="E3" s="6"/>
      <c r="F3" s="5"/>
      <c r="G3" s="5"/>
      <c r="H3" s="5"/>
      <c r="I3" s="5"/>
      <c r="J3" s="19" t="s">
        <v>502</v>
      </c>
    </row>
    <row r="4" spans="1:10" ht="18" customHeight="1" x14ac:dyDescent="0.25">
      <c r="A4" s="86" t="s">
        <v>503</v>
      </c>
      <c r="B4" s="87"/>
      <c r="C4" s="88" t="s">
        <v>607</v>
      </c>
      <c r="D4" s="88"/>
      <c r="E4" s="88"/>
      <c r="F4" s="88"/>
      <c r="G4" s="88"/>
      <c r="H4" s="88"/>
      <c r="I4" s="88"/>
      <c r="J4" s="88"/>
    </row>
    <row r="5" spans="1:10" ht="18" customHeight="1" x14ac:dyDescent="0.25">
      <c r="A5" s="86" t="s">
        <v>505</v>
      </c>
      <c r="B5" s="87"/>
      <c r="C5" s="87" t="s">
        <v>506</v>
      </c>
      <c r="D5" s="87"/>
      <c r="E5" s="87"/>
      <c r="F5" s="87" t="s">
        <v>507</v>
      </c>
      <c r="G5" s="87"/>
      <c r="H5" s="87" t="s">
        <v>483</v>
      </c>
      <c r="I5" s="87"/>
      <c r="J5" s="87"/>
    </row>
    <row r="6" spans="1:10" ht="18" customHeight="1" x14ac:dyDescent="0.25">
      <c r="A6" s="84" t="s">
        <v>508</v>
      </c>
      <c r="B6" s="85"/>
      <c r="C6" s="9"/>
      <c r="D6" s="8" t="s">
        <v>509</v>
      </c>
      <c r="E6" s="8" t="s">
        <v>444</v>
      </c>
      <c r="F6" s="8" t="s">
        <v>510</v>
      </c>
      <c r="G6" s="8" t="s">
        <v>511</v>
      </c>
      <c r="H6" s="8" t="s">
        <v>512</v>
      </c>
      <c r="I6" s="87" t="s">
        <v>513</v>
      </c>
      <c r="J6" s="87"/>
    </row>
    <row r="7" spans="1:10" ht="18" customHeight="1" x14ac:dyDescent="0.25">
      <c r="A7" s="84"/>
      <c r="B7" s="85"/>
      <c r="C7" s="9" t="s">
        <v>514</v>
      </c>
      <c r="D7" s="12">
        <v>0</v>
      </c>
      <c r="E7" s="12">
        <v>17</v>
      </c>
      <c r="F7" s="12">
        <v>17</v>
      </c>
      <c r="G7" s="8">
        <v>10</v>
      </c>
      <c r="H7" s="13">
        <f>F7/E7</f>
        <v>1</v>
      </c>
      <c r="I7" s="91">
        <v>10</v>
      </c>
      <c r="J7" s="88"/>
    </row>
    <row r="8" spans="1:10" ht="18" customHeight="1" x14ac:dyDescent="0.25">
      <c r="A8" s="84"/>
      <c r="B8" s="85"/>
      <c r="C8" s="9" t="s">
        <v>515</v>
      </c>
      <c r="D8" s="12">
        <v>0</v>
      </c>
      <c r="E8" s="12">
        <v>17</v>
      </c>
      <c r="F8" s="12">
        <v>17</v>
      </c>
      <c r="G8" s="8" t="s">
        <v>448</v>
      </c>
      <c r="H8" s="13">
        <f>F8/E8</f>
        <v>1</v>
      </c>
      <c r="I8" s="87" t="s">
        <v>448</v>
      </c>
      <c r="J8" s="87"/>
    </row>
    <row r="9" spans="1:10" ht="18" customHeight="1" x14ac:dyDescent="0.25">
      <c r="A9" s="84"/>
      <c r="B9" s="85"/>
      <c r="C9" s="9" t="s">
        <v>516</v>
      </c>
      <c r="D9" s="12"/>
      <c r="E9" s="12"/>
      <c r="F9" s="12"/>
      <c r="G9" s="8" t="s">
        <v>448</v>
      </c>
      <c r="H9" s="12"/>
      <c r="I9" s="87" t="s">
        <v>448</v>
      </c>
      <c r="J9" s="87"/>
    </row>
    <row r="10" spans="1:10" ht="18" customHeight="1" x14ac:dyDescent="0.25">
      <c r="A10" s="84"/>
      <c r="B10" s="85"/>
      <c r="C10" s="9" t="s">
        <v>517</v>
      </c>
      <c r="D10" s="12"/>
      <c r="E10" s="12"/>
      <c r="F10" s="12"/>
      <c r="G10" s="8" t="s">
        <v>448</v>
      </c>
      <c r="H10" s="12"/>
      <c r="I10" s="87" t="s">
        <v>448</v>
      </c>
      <c r="J10" s="87"/>
    </row>
    <row r="11" spans="1:10" ht="18" customHeight="1" x14ac:dyDescent="0.25">
      <c r="A11" s="84" t="s">
        <v>518</v>
      </c>
      <c r="B11" s="87" t="s">
        <v>519</v>
      </c>
      <c r="C11" s="87"/>
      <c r="D11" s="87"/>
      <c r="E11" s="87"/>
      <c r="F11" s="87" t="s">
        <v>520</v>
      </c>
      <c r="G11" s="87"/>
      <c r="H11" s="87"/>
      <c r="I11" s="87"/>
      <c r="J11" s="87"/>
    </row>
    <row r="12" spans="1:10" ht="18" customHeight="1" x14ac:dyDescent="0.25">
      <c r="A12" s="84"/>
      <c r="B12" s="90" t="s">
        <v>576</v>
      </c>
      <c r="C12" s="90"/>
      <c r="D12" s="90"/>
      <c r="E12" s="90"/>
      <c r="F12" s="90" t="s">
        <v>577</v>
      </c>
      <c r="G12" s="88"/>
      <c r="H12" s="88"/>
      <c r="I12" s="88"/>
      <c r="J12" s="88"/>
    </row>
    <row r="13" spans="1:10" ht="18" customHeight="1" x14ac:dyDescent="0.25">
      <c r="A13" s="86" t="s">
        <v>523</v>
      </c>
      <c r="B13" s="87"/>
      <c r="C13" s="87"/>
      <c r="D13" s="87" t="s">
        <v>524</v>
      </c>
      <c r="E13" s="87"/>
      <c r="F13" s="87"/>
      <c r="G13" s="87" t="s">
        <v>525</v>
      </c>
      <c r="H13" s="87" t="s">
        <v>511</v>
      </c>
      <c r="I13" s="87" t="s">
        <v>513</v>
      </c>
      <c r="J13" s="85" t="s">
        <v>526</v>
      </c>
    </row>
    <row r="14" spans="1:10" ht="18" customHeight="1" x14ac:dyDescent="0.25">
      <c r="A14" s="7" t="s">
        <v>527</v>
      </c>
      <c r="B14" s="8" t="s">
        <v>528</v>
      </c>
      <c r="C14" s="8" t="s">
        <v>529</v>
      </c>
      <c r="D14" s="8" t="s">
        <v>530</v>
      </c>
      <c r="E14" s="8" t="s">
        <v>531</v>
      </c>
      <c r="F14" s="8" t="s">
        <v>532</v>
      </c>
      <c r="G14" s="87"/>
      <c r="H14" s="87"/>
      <c r="I14" s="87"/>
      <c r="J14" s="85"/>
    </row>
    <row r="15" spans="1:10" ht="18" customHeight="1" x14ac:dyDescent="0.25">
      <c r="A15" s="86" t="s">
        <v>533</v>
      </c>
      <c r="B15" s="8" t="s">
        <v>534</v>
      </c>
      <c r="C15" s="9" t="s">
        <v>578</v>
      </c>
      <c r="D15" s="15" t="s">
        <v>536</v>
      </c>
      <c r="E15" s="12">
        <v>1</v>
      </c>
      <c r="F15" s="12" t="s">
        <v>579</v>
      </c>
      <c r="G15" s="12" t="s">
        <v>600</v>
      </c>
      <c r="H15" s="12">
        <v>15</v>
      </c>
      <c r="I15" s="12">
        <v>15</v>
      </c>
      <c r="J15" s="14"/>
    </row>
    <row r="16" spans="1:10" ht="18" customHeight="1" x14ac:dyDescent="0.25">
      <c r="A16" s="86"/>
      <c r="B16" s="8" t="s">
        <v>539</v>
      </c>
      <c r="C16" s="9" t="s">
        <v>581</v>
      </c>
      <c r="D16" s="15" t="s">
        <v>536</v>
      </c>
      <c r="E16" s="12">
        <v>100</v>
      </c>
      <c r="F16" s="12" t="s">
        <v>541</v>
      </c>
      <c r="G16" s="16">
        <v>1</v>
      </c>
      <c r="H16" s="12">
        <v>15</v>
      </c>
      <c r="I16" s="12">
        <v>15</v>
      </c>
      <c r="J16" s="14"/>
    </row>
    <row r="17" spans="1:10" ht="18" customHeight="1" x14ac:dyDescent="0.25">
      <c r="A17" s="86"/>
      <c r="B17" s="8" t="s">
        <v>542</v>
      </c>
      <c r="C17" s="9" t="s">
        <v>582</v>
      </c>
      <c r="D17" s="15" t="s">
        <v>536</v>
      </c>
      <c r="E17" s="12" t="s">
        <v>603</v>
      </c>
      <c r="F17" s="12" t="s">
        <v>620</v>
      </c>
      <c r="G17" s="12" t="s">
        <v>583</v>
      </c>
      <c r="H17" s="12">
        <v>15</v>
      </c>
      <c r="I17" s="12">
        <v>15</v>
      </c>
      <c r="J17" s="14"/>
    </row>
    <row r="18" spans="1:10" ht="18" customHeight="1" x14ac:dyDescent="0.25">
      <c r="A18" s="86"/>
      <c r="B18" s="8" t="s">
        <v>546</v>
      </c>
      <c r="C18" s="9" t="s">
        <v>584</v>
      </c>
      <c r="D18" s="8" t="s">
        <v>548</v>
      </c>
      <c r="E18" s="12">
        <v>17</v>
      </c>
      <c r="F18" s="12" t="s">
        <v>549</v>
      </c>
      <c r="G18" s="55">
        <v>17</v>
      </c>
      <c r="H18" s="12">
        <v>15</v>
      </c>
      <c r="I18" s="12">
        <v>15</v>
      </c>
      <c r="J18" s="14"/>
    </row>
    <row r="19" spans="1:10" ht="18" customHeight="1" x14ac:dyDescent="0.25">
      <c r="A19" s="86" t="s">
        <v>550</v>
      </c>
      <c r="B19" s="11" t="s">
        <v>551</v>
      </c>
      <c r="C19" s="9"/>
      <c r="D19" s="17"/>
      <c r="E19" s="12">
        <v>0</v>
      </c>
      <c r="F19" s="12"/>
      <c r="G19" s="12"/>
      <c r="H19" s="12">
        <v>0</v>
      </c>
      <c r="I19" s="12">
        <v>0</v>
      </c>
      <c r="J19" s="14"/>
    </row>
    <row r="20" spans="1:10" ht="18" customHeight="1" x14ac:dyDescent="0.25">
      <c r="A20" s="86"/>
      <c r="B20" s="11" t="s">
        <v>552</v>
      </c>
      <c r="C20" s="9" t="s">
        <v>553</v>
      </c>
      <c r="D20" s="8" t="s">
        <v>554</v>
      </c>
      <c r="E20" s="12" t="s">
        <v>555</v>
      </c>
      <c r="F20" s="12" t="s">
        <v>620</v>
      </c>
      <c r="G20" s="12" t="s">
        <v>556</v>
      </c>
      <c r="H20" s="12">
        <v>15</v>
      </c>
      <c r="I20" s="12">
        <v>10</v>
      </c>
      <c r="J20" s="14"/>
    </row>
    <row r="21" spans="1:10" ht="18" customHeight="1" x14ac:dyDescent="0.25">
      <c r="A21" s="86"/>
      <c r="B21" s="11" t="s">
        <v>557</v>
      </c>
      <c r="C21" s="9"/>
      <c r="D21" s="17"/>
      <c r="E21" s="12">
        <v>0</v>
      </c>
      <c r="F21" s="12"/>
      <c r="G21" s="12"/>
      <c r="H21" s="12">
        <v>0</v>
      </c>
      <c r="I21" s="12">
        <v>0</v>
      </c>
      <c r="J21" s="14"/>
    </row>
    <row r="22" spans="1:10" ht="18" customHeight="1" x14ac:dyDescent="0.25">
      <c r="A22" s="86"/>
      <c r="B22" s="11" t="s">
        <v>558</v>
      </c>
      <c r="C22" s="9"/>
      <c r="D22" s="17"/>
      <c r="E22" s="12">
        <v>0</v>
      </c>
      <c r="F22" s="12"/>
      <c r="G22" s="12"/>
      <c r="H22" s="12">
        <v>0</v>
      </c>
      <c r="I22" s="12">
        <v>0</v>
      </c>
      <c r="J22" s="14"/>
    </row>
    <row r="23" spans="1:10" ht="18" customHeight="1" x14ac:dyDescent="0.25">
      <c r="A23" s="10" t="s">
        <v>559</v>
      </c>
      <c r="B23" s="11" t="s">
        <v>560</v>
      </c>
      <c r="C23" s="9" t="s">
        <v>561</v>
      </c>
      <c r="D23" s="15" t="s">
        <v>536</v>
      </c>
      <c r="E23" s="12">
        <v>90</v>
      </c>
      <c r="F23" s="12" t="s">
        <v>541</v>
      </c>
      <c r="G23" s="12">
        <v>90</v>
      </c>
      <c r="H23" s="54">
        <v>15</v>
      </c>
      <c r="I23" s="54">
        <v>15</v>
      </c>
      <c r="J23" s="14"/>
    </row>
    <row r="24" spans="1:10" ht="18" customHeight="1" x14ac:dyDescent="0.25">
      <c r="A24" s="86" t="s">
        <v>562</v>
      </c>
      <c r="B24" s="87"/>
      <c r="C24" s="87"/>
      <c r="D24" s="88" t="s">
        <v>563</v>
      </c>
      <c r="E24" s="88"/>
      <c r="F24" s="88"/>
      <c r="G24" s="88"/>
      <c r="H24" s="88"/>
      <c r="I24" s="88"/>
      <c r="J24" s="88"/>
    </row>
    <row r="25" spans="1:10" ht="18" customHeight="1" x14ac:dyDescent="0.25">
      <c r="A25" s="86" t="s">
        <v>564</v>
      </c>
      <c r="B25" s="87"/>
      <c r="C25" s="87"/>
      <c r="D25" s="87"/>
      <c r="E25" s="87"/>
      <c r="F25" s="87"/>
      <c r="G25" s="87"/>
      <c r="H25" s="53">
        <f>SUM(H15:H23)+G7</f>
        <v>100</v>
      </c>
      <c r="I25" s="12">
        <f>SUM(I15:I23)+I7</f>
        <v>95</v>
      </c>
      <c r="J25" s="8" t="s">
        <v>565</v>
      </c>
    </row>
    <row r="26" spans="1:10" ht="18" customHeight="1" x14ac:dyDescent="0.25">
      <c r="A26" s="89" t="s">
        <v>566</v>
      </c>
      <c r="B26" s="88"/>
      <c r="C26" s="88"/>
      <c r="D26" s="88"/>
      <c r="E26" s="88"/>
      <c r="F26" s="88"/>
      <c r="G26" s="88"/>
      <c r="H26" s="88"/>
      <c r="I26" s="88"/>
      <c r="J26" s="88"/>
    </row>
    <row r="27" spans="1:10" ht="18" customHeight="1" x14ac:dyDescent="0.25">
      <c r="A27" s="89" t="s">
        <v>567</v>
      </c>
      <c r="B27" s="88"/>
      <c r="C27" s="88"/>
      <c r="D27" s="88"/>
      <c r="E27" s="88"/>
      <c r="F27" s="88"/>
      <c r="G27" s="88"/>
      <c r="H27" s="88"/>
      <c r="I27" s="88"/>
      <c r="J27" s="88"/>
    </row>
  </sheetData>
  <mergeCells count="30">
    <mergeCell ref="A4:B4"/>
    <mergeCell ref="C4:J4"/>
    <mergeCell ref="A5:B5"/>
    <mergeCell ref="C5:E5"/>
    <mergeCell ref="F5:G5"/>
    <mergeCell ref="H5:J5"/>
    <mergeCell ref="I6:J6"/>
    <mergeCell ref="I7:J7"/>
    <mergeCell ref="I8:J8"/>
    <mergeCell ref="I9:J9"/>
    <mergeCell ref="I10:J10"/>
    <mergeCell ref="A27:J27"/>
    <mergeCell ref="B11:E11"/>
    <mergeCell ref="F11:J11"/>
    <mergeCell ref="B12:E12"/>
    <mergeCell ref="F12:J12"/>
    <mergeCell ref="A13:C13"/>
    <mergeCell ref="D13:F13"/>
    <mergeCell ref="A11:A12"/>
    <mergeCell ref="J13:J14"/>
    <mergeCell ref="I13:I14"/>
    <mergeCell ref="A24:C24"/>
    <mergeCell ref="D24:J24"/>
    <mergeCell ref="A25:G25"/>
    <mergeCell ref="A26:J26"/>
    <mergeCell ref="A6:B10"/>
    <mergeCell ref="A15:A18"/>
    <mergeCell ref="A19:A22"/>
    <mergeCell ref="G13:G14"/>
    <mergeCell ref="H13:H14"/>
  </mergeCells>
  <phoneticPr fontId="17"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7"/>
  <sheetViews>
    <sheetView tabSelected="1" workbookViewId="0">
      <selection activeCell="H25" sqref="H25"/>
    </sheetView>
  </sheetViews>
  <sheetFormatPr defaultColWidth="8" defaultRowHeight="16.2" customHeight="1" x14ac:dyDescent="0.25"/>
  <cols>
    <col min="1" max="1" width="9.21875" style="1" customWidth="1"/>
    <col min="2" max="2" width="10.21875" style="1" customWidth="1"/>
    <col min="3" max="3" width="22.33203125" style="1" customWidth="1"/>
    <col min="4" max="6" width="15" style="1" customWidth="1"/>
    <col min="7" max="7" width="14.21875" style="1" customWidth="1"/>
    <col min="8" max="8" width="15" style="1" customWidth="1"/>
    <col min="9" max="9" width="13" style="1" customWidth="1"/>
    <col min="10" max="10" width="17.44140625" style="1" customWidth="1"/>
    <col min="11" max="16384" width="8" style="1"/>
  </cols>
  <sheetData>
    <row r="1" spans="1:10" ht="21" customHeight="1" x14ac:dyDescent="0.25">
      <c r="A1" s="2"/>
      <c r="B1" s="2"/>
      <c r="C1" s="2"/>
      <c r="D1" s="2"/>
      <c r="E1" s="3" t="s">
        <v>619</v>
      </c>
      <c r="F1" s="2"/>
      <c r="G1" s="2"/>
      <c r="H1" s="2"/>
      <c r="I1" s="2"/>
      <c r="J1" s="2"/>
    </row>
    <row r="2" spans="1:10" ht="16.2" customHeight="1" x14ac:dyDescent="0.25">
      <c r="A2" s="2"/>
      <c r="B2" s="2"/>
      <c r="C2" s="2"/>
      <c r="D2" s="2"/>
      <c r="E2" s="2"/>
      <c r="F2" s="2"/>
      <c r="G2" s="2"/>
      <c r="H2" s="2"/>
      <c r="I2" s="2"/>
      <c r="J2" s="18" t="s">
        <v>500</v>
      </c>
    </row>
    <row r="3" spans="1:10" ht="16.2" customHeight="1" x14ac:dyDescent="0.25">
      <c r="A3" s="4" t="s">
        <v>501</v>
      </c>
      <c r="B3" s="5"/>
      <c r="C3" s="5"/>
      <c r="D3" s="5"/>
      <c r="E3" s="6"/>
      <c r="F3" s="5"/>
      <c r="G3" s="5"/>
      <c r="H3" s="5"/>
      <c r="I3" s="5"/>
      <c r="J3" s="19" t="s">
        <v>502</v>
      </c>
    </row>
    <row r="4" spans="1:10" ht="16.2" customHeight="1" x14ac:dyDescent="0.25">
      <c r="A4" s="86" t="s">
        <v>503</v>
      </c>
      <c r="B4" s="87"/>
      <c r="C4" s="88" t="s">
        <v>608</v>
      </c>
      <c r="D4" s="88"/>
      <c r="E4" s="88"/>
      <c r="F4" s="88"/>
      <c r="G4" s="88"/>
      <c r="H4" s="88"/>
      <c r="I4" s="88"/>
      <c r="J4" s="88"/>
    </row>
    <row r="5" spans="1:10" ht="16.2" customHeight="1" x14ac:dyDescent="0.25">
      <c r="A5" s="86" t="s">
        <v>505</v>
      </c>
      <c r="B5" s="87"/>
      <c r="C5" s="87" t="s">
        <v>506</v>
      </c>
      <c r="D5" s="87"/>
      <c r="E5" s="87"/>
      <c r="F5" s="87" t="s">
        <v>507</v>
      </c>
      <c r="G5" s="87"/>
      <c r="H5" s="87" t="s">
        <v>483</v>
      </c>
      <c r="I5" s="87"/>
      <c r="J5" s="87"/>
    </row>
    <row r="6" spans="1:10" ht="16.2" customHeight="1" x14ac:dyDescent="0.25">
      <c r="A6" s="84" t="s">
        <v>508</v>
      </c>
      <c r="B6" s="85"/>
      <c r="C6" s="9"/>
      <c r="D6" s="8" t="s">
        <v>509</v>
      </c>
      <c r="E6" s="8" t="s">
        <v>444</v>
      </c>
      <c r="F6" s="8" t="s">
        <v>510</v>
      </c>
      <c r="G6" s="8" t="s">
        <v>511</v>
      </c>
      <c r="H6" s="8" t="s">
        <v>512</v>
      </c>
      <c r="I6" s="87" t="s">
        <v>513</v>
      </c>
      <c r="J6" s="87"/>
    </row>
    <row r="7" spans="1:10" ht="16.2" customHeight="1" x14ac:dyDescent="0.25">
      <c r="A7" s="84"/>
      <c r="B7" s="85"/>
      <c r="C7" s="9" t="s">
        <v>514</v>
      </c>
      <c r="D7" s="12">
        <v>0</v>
      </c>
      <c r="E7" s="12">
        <v>1</v>
      </c>
      <c r="F7" s="12">
        <v>0.99</v>
      </c>
      <c r="G7" s="8">
        <v>10</v>
      </c>
      <c r="H7" s="13">
        <f>F7/E7</f>
        <v>0.99</v>
      </c>
      <c r="I7" s="91">
        <v>9.9</v>
      </c>
      <c r="J7" s="88"/>
    </row>
    <row r="8" spans="1:10" ht="16.2" customHeight="1" x14ac:dyDescent="0.25">
      <c r="A8" s="84"/>
      <c r="B8" s="85"/>
      <c r="C8" s="9" t="s">
        <v>515</v>
      </c>
      <c r="D8" s="12">
        <v>0</v>
      </c>
      <c r="E8" s="12">
        <v>1</v>
      </c>
      <c r="F8" s="12">
        <v>0.99</v>
      </c>
      <c r="G8" s="8" t="s">
        <v>448</v>
      </c>
      <c r="H8" s="13">
        <f>F8/E8</f>
        <v>0.99</v>
      </c>
      <c r="I8" s="87" t="s">
        <v>448</v>
      </c>
      <c r="J8" s="87"/>
    </row>
    <row r="9" spans="1:10" ht="16.2" customHeight="1" x14ac:dyDescent="0.25">
      <c r="A9" s="84"/>
      <c r="B9" s="85"/>
      <c r="C9" s="9" t="s">
        <v>516</v>
      </c>
      <c r="D9" s="12"/>
      <c r="E9" s="12"/>
      <c r="F9" s="12"/>
      <c r="G9" s="8" t="s">
        <v>448</v>
      </c>
      <c r="H9" s="12"/>
      <c r="I9" s="87" t="s">
        <v>448</v>
      </c>
      <c r="J9" s="87"/>
    </row>
    <row r="10" spans="1:10" ht="16.2" customHeight="1" x14ac:dyDescent="0.25">
      <c r="A10" s="84"/>
      <c r="B10" s="85"/>
      <c r="C10" s="9" t="s">
        <v>517</v>
      </c>
      <c r="D10" s="12"/>
      <c r="E10" s="12"/>
      <c r="F10" s="12"/>
      <c r="G10" s="8" t="s">
        <v>448</v>
      </c>
      <c r="H10" s="12"/>
      <c r="I10" s="87" t="s">
        <v>448</v>
      </c>
      <c r="J10" s="87"/>
    </row>
    <row r="11" spans="1:10" ht="16.2" customHeight="1" x14ac:dyDescent="0.25">
      <c r="A11" s="84" t="s">
        <v>518</v>
      </c>
      <c r="B11" s="87" t="s">
        <v>519</v>
      </c>
      <c r="C11" s="87"/>
      <c r="D11" s="87"/>
      <c r="E11" s="87"/>
      <c r="F11" s="87" t="s">
        <v>520</v>
      </c>
      <c r="G11" s="87"/>
      <c r="H11" s="87"/>
      <c r="I11" s="87"/>
      <c r="J11" s="87"/>
    </row>
    <row r="12" spans="1:10" ht="16.2" customHeight="1" x14ac:dyDescent="0.25">
      <c r="A12" s="84"/>
      <c r="B12" s="90" t="s">
        <v>609</v>
      </c>
      <c r="C12" s="90"/>
      <c r="D12" s="90"/>
      <c r="E12" s="90"/>
      <c r="F12" s="90" t="s">
        <v>610</v>
      </c>
      <c r="G12" s="88"/>
      <c r="H12" s="88"/>
      <c r="I12" s="88"/>
      <c r="J12" s="88"/>
    </row>
    <row r="13" spans="1:10" ht="16.2" customHeight="1" x14ac:dyDescent="0.25">
      <c r="A13" s="86" t="s">
        <v>523</v>
      </c>
      <c r="B13" s="87"/>
      <c r="C13" s="87"/>
      <c r="D13" s="87" t="s">
        <v>524</v>
      </c>
      <c r="E13" s="87"/>
      <c r="F13" s="87"/>
      <c r="G13" s="87" t="s">
        <v>525</v>
      </c>
      <c r="H13" s="87" t="s">
        <v>511</v>
      </c>
      <c r="I13" s="87" t="s">
        <v>513</v>
      </c>
      <c r="J13" s="85" t="s">
        <v>526</v>
      </c>
    </row>
    <row r="14" spans="1:10" ht="16.2" customHeight="1" x14ac:dyDescent="0.25">
      <c r="A14" s="7" t="s">
        <v>527</v>
      </c>
      <c r="B14" s="8" t="s">
        <v>528</v>
      </c>
      <c r="C14" s="8" t="s">
        <v>529</v>
      </c>
      <c r="D14" s="8" t="s">
        <v>530</v>
      </c>
      <c r="E14" s="8" t="s">
        <v>531</v>
      </c>
      <c r="F14" s="8" t="s">
        <v>532</v>
      </c>
      <c r="G14" s="87"/>
      <c r="H14" s="87"/>
      <c r="I14" s="87"/>
      <c r="J14" s="85"/>
    </row>
    <row r="15" spans="1:10" ht="16.2" customHeight="1" x14ac:dyDescent="0.25">
      <c r="A15" s="86" t="s">
        <v>533</v>
      </c>
      <c r="B15" s="8" t="s">
        <v>534</v>
      </c>
      <c r="C15" s="9" t="s">
        <v>611</v>
      </c>
      <c r="D15" s="8" t="s">
        <v>554</v>
      </c>
      <c r="E15" s="12">
        <v>1</v>
      </c>
      <c r="F15" s="12" t="s">
        <v>579</v>
      </c>
      <c r="G15" s="12" t="s">
        <v>600</v>
      </c>
      <c r="H15" s="12">
        <v>15</v>
      </c>
      <c r="I15" s="54">
        <v>15</v>
      </c>
      <c r="J15" s="14"/>
    </row>
    <row r="16" spans="1:10" ht="16.2" customHeight="1" x14ac:dyDescent="0.25">
      <c r="A16" s="86"/>
      <c r="B16" s="8" t="s">
        <v>539</v>
      </c>
      <c r="C16" s="9" t="s">
        <v>612</v>
      </c>
      <c r="D16" s="15" t="s">
        <v>536</v>
      </c>
      <c r="E16" s="12">
        <v>100</v>
      </c>
      <c r="F16" s="12" t="s">
        <v>541</v>
      </c>
      <c r="G16" s="16">
        <v>1</v>
      </c>
      <c r="H16" s="12">
        <v>15</v>
      </c>
      <c r="I16" s="54">
        <v>15</v>
      </c>
      <c r="J16" s="14"/>
    </row>
    <row r="17" spans="1:10" ht="16.2" customHeight="1" x14ac:dyDescent="0.25">
      <c r="A17" s="86"/>
      <c r="B17" s="8" t="s">
        <v>542</v>
      </c>
      <c r="C17" s="9" t="s">
        <v>613</v>
      </c>
      <c r="D17" s="15" t="s">
        <v>536</v>
      </c>
      <c r="E17" s="12" t="s">
        <v>544</v>
      </c>
      <c r="F17" s="12" t="s">
        <v>128</v>
      </c>
      <c r="G17" s="12" t="s">
        <v>614</v>
      </c>
      <c r="H17" s="12">
        <v>15</v>
      </c>
      <c r="I17" s="54">
        <v>15</v>
      </c>
      <c r="J17" s="14"/>
    </row>
    <row r="18" spans="1:10" ht="16.2" customHeight="1" x14ac:dyDescent="0.25">
      <c r="A18" s="86"/>
      <c r="B18" s="8" t="s">
        <v>546</v>
      </c>
      <c r="C18" s="9" t="s">
        <v>615</v>
      </c>
      <c r="D18" s="8" t="s">
        <v>548</v>
      </c>
      <c r="E18" s="12">
        <v>1</v>
      </c>
      <c r="F18" s="12" t="s">
        <v>549</v>
      </c>
      <c r="G18" s="55">
        <v>1</v>
      </c>
      <c r="H18" s="12">
        <v>15</v>
      </c>
      <c r="I18" s="54">
        <v>15</v>
      </c>
      <c r="J18" s="14"/>
    </row>
    <row r="19" spans="1:10" ht="16.2" customHeight="1" x14ac:dyDescent="0.25">
      <c r="A19" s="86" t="s">
        <v>550</v>
      </c>
      <c r="B19" s="11" t="s">
        <v>551</v>
      </c>
      <c r="C19" s="9"/>
      <c r="D19" s="17"/>
      <c r="E19" s="12">
        <v>0</v>
      </c>
      <c r="F19" s="12"/>
      <c r="G19" s="12"/>
      <c r="H19" s="12">
        <v>0</v>
      </c>
      <c r="I19" s="54">
        <v>0</v>
      </c>
      <c r="J19" s="14"/>
    </row>
    <row r="20" spans="1:10" ht="16.2" customHeight="1" x14ac:dyDescent="0.25">
      <c r="A20" s="86"/>
      <c r="B20" s="11" t="s">
        <v>552</v>
      </c>
      <c r="C20" s="9" t="s">
        <v>616</v>
      </c>
      <c r="D20" s="8" t="s">
        <v>554</v>
      </c>
      <c r="E20" s="12" t="s">
        <v>617</v>
      </c>
      <c r="F20" s="12" t="s">
        <v>128</v>
      </c>
      <c r="G20" s="56" t="s">
        <v>618</v>
      </c>
      <c r="H20" s="12">
        <v>15</v>
      </c>
      <c r="I20" s="54">
        <v>10</v>
      </c>
      <c r="J20" s="14"/>
    </row>
    <row r="21" spans="1:10" ht="16.2" customHeight="1" x14ac:dyDescent="0.25">
      <c r="A21" s="86"/>
      <c r="B21" s="11" t="s">
        <v>557</v>
      </c>
      <c r="C21" s="9"/>
      <c r="D21" s="17"/>
      <c r="E21" s="12">
        <v>0</v>
      </c>
      <c r="F21" s="12"/>
      <c r="G21" s="57"/>
      <c r="H21" s="12">
        <v>0</v>
      </c>
      <c r="I21" s="54">
        <v>0</v>
      </c>
      <c r="J21" s="14"/>
    </row>
    <row r="22" spans="1:10" ht="16.2" customHeight="1" x14ac:dyDescent="0.25">
      <c r="A22" s="86"/>
      <c r="B22" s="11" t="s">
        <v>558</v>
      </c>
      <c r="C22" s="9"/>
      <c r="D22" s="17"/>
      <c r="E22" s="12">
        <v>0</v>
      </c>
      <c r="F22" s="12"/>
      <c r="G22" s="12"/>
      <c r="H22" s="12">
        <v>0</v>
      </c>
      <c r="I22" s="54">
        <v>0</v>
      </c>
      <c r="J22" s="14"/>
    </row>
    <row r="23" spans="1:10" ht="16.2" customHeight="1" x14ac:dyDescent="0.25">
      <c r="A23" s="10" t="s">
        <v>559</v>
      </c>
      <c r="B23" s="11" t="s">
        <v>560</v>
      </c>
      <c r="C23" s="9" t="s">
        <v>561</v>
      </c>
      <c r="D23" s="15" t="s">
        <v>536</v>
      </c>
      <c r="E23" s="12">
        <v>90</v>
      </c>
      <c r="F23" s="12" t="s">
        <v>541</v>
      </c>
      <c r="G23" s="12">
        <v>90</v>
      </c>
      <c r="H23" s="54">
        <v>15</v>
      </c>
      <c r="I23" s="54">
        <v>15</v>
      </c>
      <c r="J23" s="14"/>
    </row>
    <row r="24" spans="1:10" ht="16.2" customHeight="1" x14ac:dyDescent="0.25">
      <c r="A24" s="86" t="s">
        <v>562</v>
      </c>
      <c r="B24" s="87"/>
      <c r="C24" s="87"/>
      <c r="D24" s="88" t="s">
        <v>563</v>
      </c>
      <c r="E24" s="88"/>
      <c r="F24" s="88"/>
      <c r="G24" s="88"/>
      <c r="H24" s="88"/>
      <c r="I24" s="88"/>
      <c r="J24" s="88"/>
    </row>
    <row r="25" spans="1:10" ht="16.2" customHeight="1" x14ac:dyDescent="0.25">
      <c r="A25" s="86" t="s">
        <v>564</v>
      </c>
      <c r="B25" s="87"/>
      <c r="C25" s="87"/>
      <c r="D25" s="87"/>
      <c r="E25" s="87"/>
      <c r="F25" s="87"/>
      <c r="G25" s="87"/>
      <c r="H25" s="53">
        <f>SUM(H15:H23)+G7</f>
        <v>100</v>
      </c>
      <c r="I25" s="12">
        <f>SUM(I15:I23)+I7</f>
        <v>94.9</v>
      </c>
      <c r="J25" s="8" t="s">
        <v>565</v>
      </c>
    </row>
    <row r="26" spans="1:10" ht="16.2" customHeight="1" x14ac:dyDescent="0.25">
      <c r="A26" s="89" t="s">
        <v>566</v>
      </c>
      <c r="B26" s="88"/>
      <c r="C26" s="88"/>
      <c r="D26" s="88"/>
      <c r="E26" s="88"/>
      <c r="F26" s="88"/>
      <c r="G26" s="88"/>
      <c r="H26" s="88"/>
      <c r="I26" s="88"/>
      <c r="J26" s="88"/>
    </row>
    <row r="27" spans="1:10" ht="16.2" customHeight="1" x14ac:dyDescent="0.25">
      <c r="A27" s="89" t="s">
        <v>567</v>
      </c>
      <c r="B27" s="88"/>
      <c r="C27" s="88"/>
      <c r="D27" s="88"/>
      <c r="E27" s="88"/>
      <c r="F27" s="88"/>
      <c r="G27" s="88"/>
      <c r="H27" s="88"/>
      <c r="I27" s="88"/>
      <c r="J27" s="88"/>
    </row>
  </sheetData>
  <mergeCells count="30">
    <mergeCell ref="A4:B4"/>
    <mergeCell ref="C4:J4"/>
    <mergeCell ref="A5:B5"/>
    <mergeCell ref="C5:E5"/>
    <mergeCell ref="F5:G5"/>
    <mergeCell ref="H5:J5"/>
    <mergeCell ref="I6:J6"/>
    <mergeCell ref="I7:J7"/>
    <mergeCell ref="I8:J8"/>
    <mergeCell ref="I9:J9"/>
    <mergeCell ref="I10:J10"/>
    <mergeCell ref="A27:J27"/>
    <mergeCell ref="B11:E11"/>
    <mergeCell ref="F11:J11"/>
    <mergeCell ref="B12:E12"/>
    <mergeCell ref="F12:J12"/>
    <mergeCell ref="A13:C13"/>
    <mergeCell ref="D13:F13"/>
    <mergeCell ref="A11:A12"/>
    <mergeCell ref="J13:J14"/>
    <mergeCell ref="I13:I14"/>
    <mergeCell ref="A24:C24"/>
    <mergeCell ref="D24:J24"/>
    <mergeCell ref="A25:G25"/>
    <mergeCell ref="A26:J26"/>
    <mergeCell ref="A6:B10"/>
    <mergeCell ref="A15:A18"/>
    <mergeCell ref="A19:A22"/>
    <mergeCell ref="G13:G14"/>
    <mergeCell ref="H13:H14"/>
  </mergeCells>
  <phoneticPr fontId="17"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29"/>
  <sheetViews>
    <sheetView workbookViewId="0">
      <pane xSplit="4" ySplit="9" topLeftCell="E10" activePane="bottomRight" state="frozen"/>
      <selection pane="topRight"/>
      <selection pane="bottomLeft"/>
      <selection pane="bottomRight"/>
    </sheetView>
  </sheetViews>
  <sheetFormatPr defaultColWidth="9" defaultRowHeight="14.4" x14ac:dyDescent="0.25"/>
  <cols>
    <col min="1" max="3" width="3.21875" customWidth="1"/>
    <col min="4" max="4" width="32.77734375" customWidth="1"/>
    <col min="5" max="8" width="18.77734375" customWidth="1"/>
    <col min="9" max="9" width="17.88671875" customWidth="1"/>
    <col min="10" max="12" width="18.77734375" customWidth="1"/>
  </cols>
  <sheetData>
    <row r="1" spans="1:12" ht="28.2" x14ac:dyDescent="0.25">
      <c r="G1" s="3" t="s">
        <v>114</v>
      </c>
    </row>
    <row r="2" spans="1:12" ht="15.6" x14ac:dyDescent="0.25">
      <c r="L2" s="30" t="s">
        <v>115</v>
      </c>
    </row>
    <row r="3" spans="1:12" ht="15.6" x14ac:dyDescent="0.25">
      <c r="A3" s="30" t="s">
        <v>2</v>
      </c>
      <c r="L3" s="30" t="s">
        <v>3</v>
      </c>
    </row>
    <row r="4" spans="1:12" ht="19.5" customHeight="1" x14ac:dyDescent="0.25">
      <c r="A4" s="58" t="s">
        <v>6</v>
      </c>
      <c r="B4" s="58"/>
      <c r="C4" s="58"/>
      <c r="D4" s="58"/>
      <c r="E4" s="60" t="s">
        <v>97</v>
      </c>
      <c r="F4" s="60" t="s">
        <v>116</v>
      </c>
      <c r="G4" s="60" t="s">
        <v>117</v>
      </c>
      <c r="H4" s="60" t="s">
        <v>118</v>
      </c>
      <c r="I4" s="60"/>
      <c r="J4" s="60" t="s">
        <v>119</v>
      </c>
      <c r="K4" s="60" t="s">
        <v>120</v>
      </c>
      <c r="L4" s="60" t="s">
        <v>121</v>
      </c>
    </row>
    <row r="5" spans="1:12" ht="19.5" customHeight="1" x14ac:dyDescent="0.25">
      <c r="A5" s="60" t="s">
        <v>122</v>
      </c>
      <c r="B5" s="60"/>
      <c r="C5" s="60"/>
      <c r="D5" s="58" t="s">
        <v>123</v>
      </c>
      <c r="E5" s="60"/>
      <c r="F5" s="60"/>
      <c r="G5" s="60"/>
      <c r="H5" s="60" t="s">
        <v>124</v>
      </c>
      <c r="I5" s="60" t="s">
        <v>125</v>
      </c>
      <c r="J5" s="60"/>
      <c r="K5" s="60"/>
      <c r="L5" s="60" t="s">
        <v>124</v>
      </c>
    </row>
    <row r="6" spans="1:12" ht="19.5" customHeight="1" x14ac:dyDescent="0.25">
      <c r="A6" s="60"/>
      <c r="B6" s="60"/>
      <c r="C6" s="60"/>
      <c r="D6" s="58"/>
      <c r="E6" s="60"/>
      <c r="F6" s="60"/>
      <c r="G6" s="60"/>
      <c r="H6" s="60"/>
      <c r="I6" s="60"/>
      <c r="J6" s="60"/>
      <c r="K6" s="60"/>
      <c r="L6" s="60"/>
    </row>
    <row r="7" spans="1:12" ht="19.5" customHeight="1" x14ac:dyDescent="0.25">
      <c r="A7" s="60"/>
      <c r="B7" s="60"/>
      <c r="C7" s="60"/>
      <c r="D7" s="58"/>
      <c r="E7" s="60"/>
      <c r="F7" s="60"/>
      <c r="G7" s="60"/>
      <c r="H7" s="60"/>
      <c r="I7" s="60"/>
      <c r="J7" s="60"/>
      <c r="K7" s="60"/>
      <c r="L7" s="60"/>
    </row>
    <row r="8" spans="1:12" ht="19.5" customHeight="1" x14ac:dyDescent="0.25">
      <c r="A8" s="58" t="s">
        <v>126</v>
      </c>
      <c r="B8" s="58" t="s">
        <v>127</v>
      </c>
      <c r="C8" s="58" t="s">
        <v>128</v>
      </c>
      <c r="D8" s="38" t="s">
        <v>10</v>
      </c>
      <c r="E8" s="42" t="s">
        <v>11</v>
      </c>
      <c r="F8" s="42" t="s">
        <v>12</v>
      </c>
      <c r="G8" s="42" t="s">
        <v>20</v>
      </c>
      <c r="H8" s="42" t="s">
        <v>24</v>
      </c>
      <c r="I8" s="42" t="s">
        <v>28</v>
      </c>
      <c r="J8" s="42" t="s">
        <v>32</v>
      </c>
      <c r="K8" s="42" t="s">
        <v>36</v>
      </c>
      <c r="L8" s="42" t="s">
        <v>40</v>
      </c>
    </row>
    <row r="9" spans="1:12" ht="19.5" customHeight="1" x14ac:dyDescent="0.25">
      <c r="A9" s="58"/>
      <c r="B9" s="58"/>
      <c r="C9" s="58"/>
      <c r="D9" s="38" t="s">
        <v>129</v>
      </c>
      <c r="E9" s="41">
        <v>8707706.3000000007</v>
      </c>
      <c r="F9" s="41">
        <v>8707706.3000000007</v>
      </c>
      <c r="G9" s="41">
        <v>0</v>
      </c>
      <c r="H9" s="41">
        <v>0</v>
      </c>
      <c r="I9" s="41"/>
      <c r="J9" s="41">
        <v>0</v>
      </c>
      <c r="K9" s="41">
        <v>0</v>
      </c>
      <c r="L9" s="41">
        <v>0</v>
      </c>
    </row>
    <row r="10" spans="1:12" ht="19.5" customHeight="1" x14ac:dyDescent="0.25">
      <c r="A10" s="59" t="s">
        <v>130</v>
      </c>
      <c r="B10" s="59"/>
      <c r="C10" s="59"/>
      <c r="D10" s="47" t="s">
        <v>131</v>
      </c>
      <c r="E10" s="41">
        <v>2768.07</v>
      </c>
      <c r="F10" s="41">
        <v>2768.07</v>
      </c>
      <c r="G10" s="41">
        <v>0</v>
      </c>
      <c r="H10" s="41">
        <v>0</v>
      </c>
      <c r="I10" s="41"/>
      <c r="J10" s="41">
        <v>0</v>
      </c>
      <c r="K10" s="41">
        <v>0</v>
      </c>
      <c r="L10" s="41">
        <v>0</v>
      </c>
    </row>
    <row r="11" spans="1:12" ht="19.5" customHeight="1" x14ac:dyDescent="0.25">
      <c r="A11" s="59" t="s">
        <v>132</v>
      </c>
      <c r="B11" s="59"/>
      <c r="C11" s="59"/>
      <c r="D11" s="47" t="s">
        <v>133</v>
      </c>
      <c r="E11" s="41">
        <v>2768.07</v>
      </c>
      <c r="F11" s="41">
        <v>2768.07</v>
      </c>
      <c r="G11" s="41">
        <v>0</v>
      </c>
      <c r="H11" s="41">
        <v>0</v>
      </c>
      <c r="I11" s="41"/>
      <c r="J11" s="41">
        <v>0</v>
      </c>
      <c r="K11" s="41">
        <v>0</v>
      </c>
      <c r="L11" s="41">
        <v>0</v>
      </c>
    </row>
    <row r="12" spans="1:12" ht="19.5" customHeight="1" x14ac:dyDescent="0.25">
      <c r="A12" s="59" t="s">
        <v>134</v>
      </c>
      <c r="B12" s="59"/>
      <c r="C12" s="59"/>
      <c r="D12" s="47" t="s">
        <v>135</v>
      </c>
      <c r="E12" s="41">
        <v>2768.07</v>
      </c>
      <c r="F12" s="41">
        <v>2768.07</v>
      </c>
      <c r="G12" s="41">
        <v>0</v>
      </c>
      <c r="H12" s="41">
        <v>0</v>
      </c>
      <c r="I12" s="41"/>
      <c r="J12" s="41">
        <v>0</v>
      </c>
      <c r="K12" s="41">
        <v>0</v>
      </c>
      <c r="L12" s="41">
        <v>0</v>
      </c>
    </row>
    <row r="13" spans="1:12" ht="19.5" customHeight="1" x14ac:dyDescent="0.25">
      <c r="A13" s="59" t="s">
        <v>136</v>
      </c>
      <c r="B13" s="59"/>
      <c r="C13" s="59"/>
      <c r="D13" s="47" t="s">
        <v>137</v>
      </c>
      <c r="E13" s="41">
        <v>6998212.3399999999</v>
      </c>
      <c r="F13" s="41">
        <v>6998212.3399999999</v>
      </c>
      <c r="G13" s="41">
        <v>0</v>
      </c>
      <c r="H13" s="41">
        <v>0</v>
      </c>
      <c r="I13" s="41"/>
      <c r="J13" s="41">
        <v>0</v>
      </c>
      <c r="K13" s="41">
        <v>0</v>
      </c>
      <c r="L13" s="41">
        <v>0</v>
      </c>
    </row>
    <row r="14" spans="1:12" ht="19.5" customHeight="1" x14ac:dyDescent="0.25">
      <c r="A14" s="59" t="s">
        <v>138</v>
      </c>
      <c r="B14" s="59"/>
      <c r="C14" s="59"/>
      <c r="D14" s="47" t="s">
        <v>139</v>
      </c>
      <c r="E14" s="41">
        <v>6998212.3399999999</v>
      </c>
      <c r="F14" s="41">
        <v>6998212.3399999999</v>
      </c>
      <c r="G14" s="41">
        <v>0</v>
      </c>
      <c r="H14" s="41">
        <v>0</v>
      </c>
      <c r="I14" s="41"/>
      <c r="J14" s="41">
        <v>0</v>
      </c>
      <c r="K14" s="41">
        <v>0</v>
      </c>
      <c r="L14" s="41">
        <v>0</v>
      </c>
    </row>
    <row r="15" spans="1:12" ht="19.5" customHeight="1" x14ac:dyDescent="0.25">
      <c r="A15" s="59" t="s">
        <v>140</v>
      </c>
      <c r="B15" s="59"/>
      <c r="C15" s="59"/>
      <c r="D15" s="47" t="s">
        <v>141</v>
      </c>
      <c r="E15" s="41">
        <v>6968369.3399999999</v>
      </c>
      <c r="F15" s="41">
        <v>6968369.3399999999</v>
      </c>
      <c r="G15" s="41">
        <v>0</v>
      </c>
      <c r="H15" s="41">
        <v>0</v>
      </c>
      <c r="I15" s="41"/>
      <c r="J15" s="41">
        <v>0</v>
      </c>
      <c r="K15" s="41">
        <v>0</v>
      </c>
      <c r="L15" s="41">
        <v>0</v>
      </c>
    </row>
    <row r="16" spans="1:12" ht="19.5" customHeight="1" x14ac:dyDescent="0.25">
      <c r="A16" s="59" t="s">
        <v>142</v>
      </c>
      <c r="B16" s="59"/>
      <c r="C16" s="59"/>
      <c r="D16" s="47" t="s">
        <v>143</v>
      </c>
      <c r="E16" s="41">
        <v>29843</v>
      </c>
      <c r="F16" s="41">
        <v>29843</v>
      </c>
      <c r="G16" s="41">
        <v>0</v>
      </c>
      <c r="H16" s="41">
        <v>0</v>
      </c>
      <c r="I16" s="41"/>
      <c r="J16" s="41">
        <v>0</v>
      </c>
      <c r="K16" s="41">
        <v>0</v>
      </c>
      <c r="L16" s="41">
        <v>0</v>
      </c>
    </row>
    <row r="17" spans="1:12" ht="19.5" customHeight="1" x14ac:dyDescent="0.25">
      <c r="A17" s="59" t="s">
        <v>144</v>
      </c>
      <c r="B17" s="59"/>
      <c r="C17" s="59"/>
      <c r="D17" s="47" t="s">
        <v>145</v>
      </c>
      <c r="E17" s="41">
        <v>764682.21</v>
      </c>
      <c r="F17" s="41">
        <v>764682.21</v>
      </c>
      <c r="G17" s="41">
        <v>0</v>
      </c>
      <c r="H17" s="41">
        <v>0</v>
      </c>
      <c r="I17" s="41"/>
      <c r="J17" s="41">
        <v>0</v>
      </c>
      <c r="K17" s="41">
        <v>0</v>
      </c>
      <c r="L17" s="41">
        <v>0</v>
      </c>
    </row>
    <row r="18" spans="1:12" ht="19.5" customHeight="1" x14ac:dyDescent="0.25">
      <c r="A18" s="59" t="s">
        <v>146</v>
      </c>
      <c r="B18" s="59"/>
      <c r="C18" s="59"/>
      <c r="D18" s="47" t="s">
        <v>147</v>
      </c>
      <c r="E18" s="41">
        <v>764682.21</v>
      </c>
      <c r="F18" s="41">
        <v>764682.21</v>
      </c>
      <c r="G18" s="41">
        <v>0</v>
      </c>
      <c r="H18" s="41">
        <v>0</v>
      </c>
      <c r="I18" s="41"/>
      <c r="J18" s="41">
        <v>0</v>
      </c>
      <c r="K18" s="41">
        <v>0</v>
      </c>
      <c r="L18" s="41">
        <v>0</v>
      </c>
    </row>
    <row r="19" spans="1:12" ht="19.5" customHeight="1" x14ac:dyDescent="0.25">
      <c r="A19" s="59" t="s">
        <v>148</v>
      </c>
      <c r="B19" s="59"/>
      <c r="C19" s="59"/>
      <c r="D19" s="47" t="s">
        <v>149</v>
      </c>
      <c r="E19" s="41">
        <v>717660.68</v>
      </c>
      <c r="F19" s="41">
        <v>717660.68</v>
      </c>
      <c r="G19" s="41">
        <v>0</v>
      </c>
      <c r="H19" s="41">
        <v>0</v>
      </c>
      <c r="I19" s="41"/>
      <c r="J19" s="41">
        <v>0</v>
      </c>
      <c r="K19" s="41">
        <v>0</v>
      </c>
      <c r="L19" s="41">
        <v>0</v>
      </c>
    </row>
    <row r="20" spans="1:12" ht="19.5" customHeight="1" x14ac:dyDescent="0.25">
      <c r="A20" s="59" t="s">
        <v>150</v>
      </c>
      <c r="B20" s="59"/>
      <c r="C20" s="59"/>
      <c r="D20" s="47" t="s">
        <v>151</v>
      </c>
      <c r="E20" s="41">
        <v>47021.53</v>
      </c>
      <c r="F20" s="41">
        <v>47021.53</v>
      </c>
      <c r="G20" s="41">
        <v>0</v>
      </c>
      <c r="H20" s="41">
        <v>0</v>
      </c>
      <c r="I20" s="41"/>
      <c r="J20" s="41">
        <v>0</v>
      </c>
      <c r="K20" s="41">
        <v>0</v>
      </c>
      <c r="L20" s="41">
        <v>0</v>
      </c>
    </row>
    <row r="21" spans="1:12" ht="19.5" customHeight="1" x14ac:dyDescent="0.25">
      <c r="A21" s="59" t="s">
        <v>152</v>
      </c>
      <c r="B21" s="59"/>
      <c r="C21" s="59"/>
      <c r="D21" s="47" t="s">
        <v>153</v>
      </c>
      <c r="E21" s="41">
        <v>480812.76</v>
      </c>
      <c r="F21" s="41">
        <v>480812.76</v>
      </c>
      <c r="G21" s="41">
        <v>0</v>
      </c>
      <c r="H21" s="41">
        <v>0</v>
      </c>
      <c r="I21" s="41"/>
      <c r="J21" s="41">
        <v>0</v>
      </c>
      <c r="K21" s="41">
        <v>0</v>
      </c>
      <c r="L21" s="41">
        <v>0</v>
      </c>
    </row>
    <row r="22" spans="1:12" ht="19.5" customHeight="1" x14ac:dyDescent="0.25">
      <c r="A22" s="59" t="s">
        <v>154</v>
      </c>
      <c r="B22" s="59"/>
      <c r="C22" s="59"/>
      <c r="D22" s="47" t="s">
        <v>155</v>
      </c>
      <c r="E22" s="41">
        <v>480812.76</v>
      </c>
      <c r="F22" s="41">
        <v>480812.76</v>
      </c>
      <c r="G22" s="41">
        <v>0</v>
      </c>
      <c r="H22" s="41">
        <v>0</v>
      </c>
      <c r="I22" s="41"/>
      <c r="J22" s="41">
        <v>0</v>
      </c>
      <c r="K22" s="41">
        <v>0</v>
      </c>
      <c r="L22" s="41">
        <v>0</v>
      </c>
    </row>
    <row r="23" spans="1:12" ht="19.5" customHeight="1" x14ac:dyDescent="0.25">
      <c r="A23" s="59" t="s">
        <v>156</v>
      </c>
      <c r="B23" s="59"/>
      <c r="C23" s="59"/>
      <c r="D23" s="47" t="s">
        <v>157</v>
      </c>
      <c r="E23" s="41">
        <v>309038.63</v>
      </c>
      <c r="F23" s="41">
        <v>309038.63</v>
      </c>
      <c r="G23" s="41">
        <v>0</v>
      </c>
      <c r="H23" s="41">
        <v>0</v>
      </c>
      <c r="I23" s="41"/>
      <c r="J23" s="41">
        <v>0</v>
      </c>
      <c r="K23" s="41">
        <v>0</v>
      </c>
      <c r="L23" s="41">
        <v>0</v>
      </c>
    </row>
    <row r="24" spans="1:12" ht="19.5" customHeight="1" x14ac:dyDescent="0.25">
      <c r="A24" s="59" t="s">
        <v>158</v>
      </c>
      <c r="B24" s="59"/>
      <c r="C24" s="59"/>
      <c r="D24" s="47" t="s">
        <v>159</v>
      </c>
      <c r="E24" s="41">
        <v>160717.92000000001</v>
      </c>
      <c r="F24" s="41">
        <v>160717.92000000001</v>
      </c>
      <c r="G24" s="41">
        <v>0</v>
      </c>
      <c r="H24" s="41">
        <v>0</v>
      </c>
      <c r="I24" s="41"/>
      <c r="J24" s="41">
        <v>0</v>
      </c>
      <c r="K24" s="41">
        <v>0</v>
      </c>
      <c r="L24" s="41">
        <v>0</v>
      </c>
    </row>
    <row r="25" spans="1:12" ht="19.5" customHeight="1" x14ac:dyDescent="0.25">
      <c r="A25" s="59" t="s">
        <v>160</v>
      </c>
      <c r="B25" s="59"/>
      <c r="C25" s="59"/>
      <c r="D25" s="47" t="s">
        <v>161</v>
      </c>
      <c r="E25" s="41">
        <v>11056.21</v>
      </c>
      <c r="F25" s="41">
        <v>11056.21</v>
      </c>
      <c r="G25" s="41">
        <v>0</v>
      </c>
      <c r="H25" s="41">
        <v>0</v>
      </c>
      <c r="I25" s="41"/>
      <c r="J25" s="41">
        <v>0</v>
      </c>
      <c r="K25" s="41">
        <v>0</v>
      </c>
      <c r="L25" s="41">
        <v>0</v>
      </c>
    </row>
    <row r="26" spans="1:12" ht="19.5" customHeight="1" x14ac:dyDescent="0.25">
      <c r="A26" s="59" t="s">
        <v>162</v>
      </c>
      <c r="B26" s="59"/>
      <c r="C26" s="59"/>
      <c r="D26" s="47" t="s">
        <v>163</v>
      </c>
      <c r="E26" s="41">
        <v>461230.92</v>
      </c>
      <c r="F26" s="41">
        <v>461230.92</v>
      </c>
      <c r="G26" s="41">
        <v>0</v>
      </c>
      <c r="H26" s="41">
        <v>0</v>
      </c>
      <c r="I26" s="41"/>
      <c r="J26" s="41">
        <v>0</v>
      </c>
      <c r="K26" s="41">
        <v>0</v>
      </c>
      <c r="L26" s="41">
        <v>0</v>
      </c>
    </row>
    <row r="27" spans="1:12" ht="19.5" customHeight="1" x14ac:dyDescent="0.25">
      <c r="A27" s="59" t="s">
        <v>164</v>
      </c>
      <c r="B27" s="59"/>
      <c r="C27" s="59"/>
      <c r="D27" s="47" t="s">
        <v>165</v>
      </c>
      <c r="E27" s="41">
        <v>461230.92</v>
      </c>
      <c r="F27" s="41">
        <v>461230.92</v>
      </c>
      <c r="G27" s="41">
        <v>0</v>
      </c>
      <c r="H27" s="41">
        <v>0</v>
      </c>
      <c r="I27" s="41"/>
      <c r="J27" s="41">
        <v>0</v>
      </c>
      <c r="K27" s="41">
        <v>0</v>
      </c>
      <c r="L27" s="41">
        <v>0</v>
      </c>
    </row>
    <row r="28" spans="1:12" ht="19.5" customHeight="1" x14ac:dyDescent="0.25">
      <c r="A28" s="59" t="s">
        <v>166</v>
      </c>
      <c r="B28" s="59"/>
      <c r="C28" s="59"/>
      <c r="D28" s="47" t="s">
        <v>167</v>
      </c>
      <c r="E28" s="41">
        <v>461230.92</v>
      </c>
      <c r="F28" s="41">
        <v>461230.92</v>
      </c>
      <c r="G28" s="41">
        <v>0</v>
      </c>
      <c r="H28" s="41">
        <v>0</v>
      </c>
      <c r="I28" s="41"/>
      <c r="J28" s="41">
        <v>0</v>
      </c>
      <c r="K28" s="41">
        <v>0</v>
      </c>
      <c r="L28" s="41">
        <v>0</v>
      </c>
    </row>
    <row r="29" spans="1:12" ht="19.5" customHeight="1" x14ac:dyDescent="0.25">
      <c r="A29" s="59" t="s">
        <v>168</v>
      </c>
      <c r="B29" s="59"/>
      <c r="C29" s="59"/>
      <c r="D29" s="59"/>
      <c r="E29" s="59"/>
      <c r="F29" s="59"/>
      <c r="G29" s="59"/>
      <c r="H29" s="59"/>
      <c r="I29" s="59"/>
      <c r="J29" s="59"/>
      <c r="K29" s="59"/>
      <c r="L29" s="59"/>
    </row>
  </sheetData>
  <mergeCells count="35">
    <mergeCell ref="G4:G7"/>
    <mergeCell ref="H5:H7"/>
    <mergeCell ref="I5:I7"/>
    <mergeCell ref="A29:L29"/>
    <mergeCell ref="A8:A9"/>
    <mergeCell ref="B8:B9"/>
    <mergeCell ref="C8:C9"/>
    <mergeCell ref="A23:C23"/>
    <mergeCell ref="A24:C24"/>
    <mergeCell ref="A25:C25"/>
    <mergeCell ref="A26:C26"/>
    <mergeCell ref="A27:C27"/>
    <mergeCell ref="A18:C18"/>
    <mergeCell ref="A19:C19"/>
    <mergeCell ref="A20:C20"/>
    <mergeCell ref="A21:C21"/>
    <mergeCell ref="A22:C22"/>
    <mergeCell ref="A13:C13"/>
    <mergeCell ref="A14:C14"/>
    <mergeCell ref="J4:J7"/>
    <mergeCell ref="K4:K7"/>
    <mergeCell ref="L4:L7"/>
    <mergeCell ref="A5:C7"/>
    <mergeCell ref="A28:C28"/>
    <mergeCell ref="A15:C15"/>
    <mergeCell ref="A16:C16"/>
    <mergeCell ref="A17:C17"/>
    <mergeCell ref="A4:D4"/>
    <mergeCell ref="H4:I4"/>
    <mergeCell ref="A10:C10"/>
    <mergeCell ref="A11:C11"/>
    <mergeCell ref="A12:C12"/>
    <mergeCell ref="D5:D7"/>
    <mergeCell ref="E4:E7"/>
    <mergeCell ref="F4:F7"/>
  </mergeCells>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29"/>
  <sheetViews>
    <sheetView workbookViewId="0">
      <pane xSplit="4" ySplit="9" topLeftCell="E10" activePane="bottomRight" state="frozen"/>
      <selection pane="topRight"/>
      <selection pane="bottomLeft"/>
      <selection pane="bottomRight"/>
    </sheetView>
  </sheetViews>
  <sheetFormatPr defaultColWidth="9" defaultRowHeight="14.4" x14ac:dyDescent="0.25"/>
  <cols>
    <col min="1" max="3" width="3.21875" customWidth="1"/>
    <col min="4" max="4" width="32.77734375" customWidth="1"/>
    <col min="5" max="10" width="18.77734375" customWidth="1"/>
  </cols>
  <sheetData>
    <row r="1" spans="1:10" ht="28.2" x14ac:dyDescent="0.25">
      <c r="F1" s="3" t="s">
        <v>169</v>
      </c>
    </row>
    <row r="2" spans="1:10" ht="15.6" x14ac:dyDescent="0.25">
      <c r="J2" s="30" t="s">
        <v>170</v>
      </c>
    </row>
    <row r="3" spans="1:10" ht="15.6" x14ac:dyDescent="0.25">
      <c r="A3" s="30" t="s">
        <v>2</v>
      </c>
      <c r="J3" s="30" t="s">
        <v>3</v>
      </c>
    </row>
    <row r="4" spans="1:10" ht="19.5" customHeight="1" x14ac:dyDescent="0.25">
      <c r="A4" s="58" t="s">
        <v>6</v>
      </c>
      <c r="B4" s="58"/>
      <c r="C4" s="58"/>
      <c r="D4" s="58"/>
      <c r="E4" s="60" t="s">
        <v>99</v>
      </c>
      <c r="F4" s="60" t="s">
        <v>171</v>
      </c>
      <c r="G4" s="60" t="s">
        <v>172</v>
      </c>
      <c r="H4" s="60" t="s">
        <v>173</v>
      </c>
      <c r="I4" s="60" t="s">
        <v>174</v>
      </c>
      <c r="J4" s="60" t="s">
        <v>175</v>
      </c>
    </row>
    <row r="5" spans="1:10" ht="19.5" customHeight="1" x14ac:dyDescent="0.25">
      <c r="A5" s="60" t="s">
        <v>122</v>
      </c>
      <c r="B5" s="60"/>
      <c r="C5" s="60"/>
      <c r="D5" s="58" t="s">
        <v>123</v>
      </c>
      <c r="E5" s="60"/>
      <c r="F5" s="60"/>
      <c r="G5" s="60"/>
      <c r="H5" s="60"/>
      <c r="I5" s="60"/>
      <c r="J5" s="60"/>
    </row>
    <row r="6" spans="1:10" ht="19.5" customHeight="1" x14ac:dyDescent="0.25">
      <c r="A6" s="60"/>
      <c r="B6" s="60"/>
      <c r="C6" s="60"/>
      <c r="D6" s="58"/>
      <c r="E6" s="60"/>
      <c r="F6" s="60"/>
      <c r="G6" s="60"/>
      <c r="H6" s="60"/>
      <c r="I6" s="60"/>
      <c r="J6" s="60"/>
    </row>
    <row r="7" spans="1:10" ht="19.5" customHeight="1" x14ac:dyDescent="0.25">
      <c r="A7" s="60"/>
      <c r="B7" s="60"/>
      <c r="C7" s="60"/>
      <c r="D7" s="58"/>
      <c r="E7" s="60"/>
      <c r="F7" s="60"/>
      <c r="G7" s="60"/>
      <c r="H7" s="60"/>
      <c r="I7" s="60"/>
      <c r="J7" s="60"/>
    </row>
    <row r="8" spans="1:10" ht="19.5" customHeight="1" x14ac:dyDescent="0.25">
      <c r="A8" s="58" t="s">
        <v>126</v>
      </c>
      <c r="B8" s="58" t="s">
        <v>127</v>
      </c>
      <c r="C8" s="58" t="s">
        <v>128</v>
      </c>
      <c r="D8" s="38" t="s">
        <v>10</v>
      </c>
      <c r="E8" s="42" t="s">
        <v>11</v>
      </c>
      <c r="F8" s="42" t="s">
        <v>12</v>
      </c>
      <c r="G8" s="42" t="s">
        <v>20</v>
      </c>
      <c r="H8" s="42" t="s">
        <v>24</v>
      </c>
      <c r="I8" s="42" t="s">
        <v>28</v>
      </c>
      <c r="J8" s="42" t="s">
        <v>32</v>
      </c>
    </row>
    <row r="9" spans="1:10" ht="19.5" customHeight="1" x14ac:dyDescent="0.25">
      <c r="A9" s="58"/>
      <c r="B9" s="58"/>
      <c r="C9" s="58"/>
      <c r="D9" s="38" t="s">
        <v>129</v>
      </c>
      <c r="E9" s="41">
        <v>8707706.3000000007</v>
      </c>
      <c r="F9" s="41">
        <v>7213579.5800000001</v>
      </c>
      <c r="G9" s="41">
        <v>1494126.72</v>
      </c>
      <c r="H9" s="41"/>
      <c r="I9" s="41"/>
      <c r="J9" s="41"/>
    </row>
    <row r="10" spans="1:10" ht="19.5" customHeight="1" x14ac:dyDescent="0.25">
      <c r="A10" s="59" t="s">
        <v>130</v>
      </c>
      <c r="B10" s="59"/>
      <c r="C10" s="59"/>
      <c r="D10" s="47" t="s">
        <v>131</v>
      </c>
      <c r="E10" s="41">
        <v>2768.07</v>
      </c>
      <c r="F10" s="41">
        <v>2768.07</v>
      </c>
      <c r="G10" s="41"/>
      <c r="H10" s="41"/>
      <c r="I10" s="41"/>
      <c r="J10" s="41"/>
    </row>
    <row r="11" spans="1:10" ht="19.5" customHeight="1" x14ac:dyDescent="0.25">
      <c r="A11" s="59" t="s">
        <v>132</v>
      </c>
      <c r="B11" s="59"/>
      <c r="C11" s="59"/>
      <c r="D11" s="47" t="s">
        <v>133</v>
      </c>
      <c r="E11" s="41">
        <v>2768.07</v>
      </c>
      <c r="F11" s="41">
        <v>2768.07</v>
      </c>
      <c r="G11" s="41"/>
      <c r="H11" s="41"/>
      <c r="I11" s="41"/>
      <c r="J11" s="41"/>
    </row>
    <row r="12" spans="1:10" ht="19.5" customHeight="1" x14ac:dyDescent="0.25">
      <c r="A12" s="59" t="s">
        <v>134</v>
      </c>
      <c r="B12" s="59"/>
      <c r="C12" s="59"/>
      <c r="D12" s="47" t="s">
        <v>135</v>
      </c>
      <c r="E12" s="41">
        <v>2768.07</v>
      </c>
      <c r="F12" s="41">
        <v>2768.07</v>
      </c>
      <c r="G12" s="41"/>
      <c r="H12" s="41"/>
      <c r="I12" s="41"/>
      <c r="J12" s="41"/>
    </row>
    <row r="13" spans="1:10" ht="19.5" customHeight="1" x14ac:dyDescent="0.25">
      <c r="A13" s="59" t="s">
        <v>136</v>
      </c>
      <c r="B13" s="59"/>
      <c r="C13" s="59"/>
      <c r="D13" s="47" t="s">
        <v>137</v>
      </c>
      <c r="E13" s="41">
        <v>6998212.3399999999</v>
      </c>
      <c r="F13" s="41">
        <v>5504085.6200000001</v>
      </c>
      <c r="G13" s="41">
        <v>1494126.72</v>
      </c>
      <c r="H13" s="41"/>
      <c r="I13" s="41"/>
      <c r="J13" s="41"/>
    </row>
    <row r="14" spans="1:10" ht="19.5" customHeight="1" x14ac:dyDescent="0.25">
      <c r="A14" s="59" t="s">
        <v>138</v>
      </c>
      <c r="B14" s="59"/>
      <c r="C14" s="59"/>
      <c r="D14" s="47" t="s">
        <v>139</v>
      </c>
      <c r="E14" s="41">
        <v>6998212.3399999999</v>
      </c>
      <c r="F14" s="41">
        <v>5504085.6200000001</v>
      </c>
      <c r="G14" s="41">
        <v>1494126.72</v>
      </c>
      <c r="H14" s="41"/>
      <c r="I14" s="41"/>
      <c r="J14" s="41"/>
    </row>
    <row r="15" spans="1:10" ht="19.5" customHeight="1" x14ac:dyDescent="0.25">
      <c r="A15" s="59" t="s">
        <v>140</v>
      </c>
      <c r="B15" s="59"/>
      <c r="C15" s="59"/>
      <c r="D15" s="47" t="s">
        <v>141</v>
      </c>
      <c r="E15" s="41">
        <v>6968369.3399999999</v>
      </c>
      <c r="F15" s="41">
        <v>5504085.6200000001</v>
      </c>
      <c r="G15" s="41">
        <v>1464283.72</v>
      </c>
      <c r="H15" s="41"/>
      <c r="I15" s="41"/>
      <c r="J15" s="41"/>
    </row>
    <row r="16" spans="1:10" ht="19.5" customHeight="1" x14ac:dyDescent="0.25">
      <c r="A16" s="59" t="s">
        <v>142</v>
      </c>
      <c r="B16" s="59"/>
      <c r="C16" s="59"/>
      <c r="D16" s="47" t="s">
        <v>143</v>
      </c>
      <c r="E16" s="41">
        <v>29843</v>
      </c>
      <c r="F16" s="41"/>
      <c r="G16" s="41">
        <v>29843</v>
      </c>
      <c r="H16" s="41"/>
      <c r="I16" s="41"/>
      <c r="J16" s="41"/>
    </row>
    <row r="17" spans="1:10" ht="19.5" customHeight="1" x14ac:dyDescent="0.25">
      <c r="A17" s="59" t="s">
        <v>144</v>
      </c>
      <c r="B17" s="59"/>
      <c r="C17" s="59"/>
      <c r="D17" s="47" t="s">
        <v>145</v>
      </c>
      <c r="E17" s="41">
        <v>764682.21</v>
      </c>
      <c r="F17" s="41">
        <v>764682.21</v>
      </c>
      <c r="G17" s="41"/>
      <c r="H17" s="41"/>
      <c r="I17" s="41"/>
      <c r="J17" s="41"/>
    </row>
    <row r="18" spans="1:10" ht="19.5" customHeight="1" x14ac:dyDescent="0.25">
      <c r="A18" s="59" t="s">
        <v>146</v>
      </c>
      <c r="B18" s="59"/>
      <c r="C18" s="59"/>
      <c r="D18" s="47" t="s">
        <v>147</v>
      </c>
      <c r="E18" s="41">
        <v>764682.21</v>
      </c>
      <c r="F18" s="41">
        <v>764682.21</v>
      </c>
      <c r="G18" s="41"/>
      <c r="H18" s="41"/>
      <c r="I18" s="41"/>
      <c r="J18" s="41"/>
    </row>
    <row r="19" spans="1:10" ht="19.5" customHeight="1" x14ac:dyDescent="0.25">
      <c r="A19" s="59" t="s">
        <v>148</v>
      </c>
      <c r="B19" s="59"/>
      <c r="C19" s="59"/>
      <c r="D19" s="47" t="s">
        <v>149</v>
      </c>
      <c r="E19" s="41">
        <v>717660.68</v>
      </c>
      <c r="F19" s="41">
        <v>717660.68</v>
      </c>
      <c r="G19" s="41"/>
      <c r="H19" s="41"/>
      <c r="I19" s="41"/>
      <c r="J19" s="41"/>
    </row>
    <row r="20" spans="1:10" ht="19.5" customHeight="1" x14ac:dyDescent="0.25">
      <c r="A20" s="59" t="s">
        <v>150</v>
      </c>
      <c r="B20" s="59"/>
      <c r="C20" s="59"/>
      <c r="D20" s="47" t="s">
        <v>151</v>
      </c>
      <c r="E20" s="41">
        <v>47021.53</v>
      </c>
      <c r="F20" s="41">
        <v>47021.53</v>
      </c>
      <c r="G20" s="41"/>
      <c r="H20" s="41"/>
      <c r="I20" s="41"/>
      <c r="J20" s="41"/>
    </row>
    <row r="21" spans="1:10" ht="19.5" customHeight="1" x14ac:dyDescent="0.25">
      <c r="A21" s="59" t="s">
        <v>152</v>
      </c>
      <c r="B21" s="59"/>
      <c r="C21" s="59"/>
      <c r="D21" s="47" t="s">
        <v>153</v>
      </c>
      <c r="E21" s="41">
        <v>480812.76</v>
      </c>
      <c r="F21" s="41">
        <v>480812.76</v>
      </c>
      <c r="G21" s="41"/>
      <c r="H21" s="41"/>
      <c r="I21" s="41"/>
      <c r="J21" s="41"/>
    </row>
    <row r="22" spans="1:10" ht="19.5" customHeight="1" x14ac:dyDescent="0.25">
      <c r="A22" s="59" t="s">
        <v>154</v>
      </c>
      <c r="B22" s="59"/>
      <c r="C22" s="59"/>
      <c r="D22" s="47" t="s">
        <v>155</v>
      </c>
      <c r="E22" s="41">
        <v>480812.76</v>
      </c>
      <c r="F22" s="41">
        <v>480812.76</v>
      </c>
      <c r="G22" s="41"/>
      <c r="H22" s="41"/>
      <c r="I22" s="41"/>
      <c r="J22" s="41"/>
    </row>
    <row r="23" spans="1:10" ht="19.5" customHeight="1" x14ac:dyDescent="0.25">
      <c r="A23" s="59" t="s">
        <v>156</v>
      </c>
      <c r="B23" s="59"/>
      <c r="C23" s="59"/>
      <c r="D23" s="47" t="s">
        <v>157</v>
      </c>
      <c r="E23" s="41">
        <v>309038.63</v>
      </c>
      <c r="F23" s="41">
        <v>309038.63</v>
      </c>
      <c r="G23" s="41"/>
      <c r="H23" s="41"/>
      <c r="I23" s="41"/>
      <c r="J23" s="41"/>
    </row>
    <row r="24" spans="1:10" ht="19.5" customHeight="1" x14ac:dyDescent="0.25">
      <c r="A24" s="59" t="s">
        <v>158</v>
      </c>
      <c r="B24" s="59"/>
      <c r="C24" s="59"/>
      <c r="D24" s="47" t="s">
        <v>159</v>
      </c>
      <c r="E24" s="41">
        <v>160717.92000000001</v>
      </c>
      <c r="F24" s="41">
        <v>160717.92000000001</v>
      </c>
      <c r="G24" s="41"/>
      <c r="H24" s="41"/>
      <c r="I24" s="41"/>
      <c r="J24" s="41"/>
    </row>
    <row r="25" spans="1:10" ht="19.5" customHeight="1" x14ac:dyDescent="0.25">
      <c r="A25" s="59" t="s">
        <v>160</v>
      </c>
      <c r="B25" s="59"/>
      <c r="C25" s="59"/>
      <c r="D25" s="47" t="s">
        <v>161</v>
      </c>
      <c r="E25" s="41">
        <v>11056.21</v>
      </c>
      <c r="F25" s="41">
        <v>11056.21</v>
      </c>
      <c r="G25" s="41"/>
      <c r="H25" s="41"/>
      <c r="I25" s="41"/>
      <c r="J25" s="41"/>
    </row>
    <row r="26" spans="1:10" ht="19.5" customHeight="1" x14ac:dyDescent="0.25">
      <c r="A26" s="59" t="s">
        <v>162</v>
      </c>
      <c r="B26" s="59"/>
      <c r="C26" s="59"/>
      <c r="D26" s="47" t="s">
        <v>163</v>
      </c>
      <c r="E26" s="41">
        <v>461230.92</v>
      </c>
      <c r="F26" s="41">
        <v>461230.92</v>
      </c>
      <c r="G26" s="41"/>
      <c r="H26" s="41"/>
      <c r="I26" s="41"/>
      <c r="J26" s="41"/>
    </row>
    <row r="27" spans="1:10" ht="19.5" customHeight="1" x14ac:dyDescent="0.25">
      <c r="A27" s="59" t="s">
        <v>164</v>
      </c>
      <c r="B27" s="59"/>
      <c r="C27" s="59"/>
      <c r="D27" s="47" t="s">
        <v>165</v>
      </c>
      <c r="E27" s="41">
        <v>461230.92</v>
      </c>
      <c r="F27" s="41">
        <v>461230.92</v>
      </c>
      <c r="G27" s="41"/>
      <c r="H27" s="41"/>
      <c r="I27" s="41"/>
      <c r="J27" s="41"/>
    </row>
    <row r="28" spans="1:10" ht="19.5" customHeight="1" x14ac:dyDescent="0.25">
      <c r="A28" s="59" t="s">
        <v>166</v>
      </c>
      <c r="B28" s="59"/>
      <c r="C28" s="59"/>
      <c r="D28" s="47" t="s">
        <v>167</v>
      </c>
      <c r="E28" s="41">
        <v>461230.92</v>
      </c>
      <c r="F28" s="41">
        <v>461230.92</v>
      </c>
      <c r="G28" s="41"/>
      <c r="H28" s="41"/>
      <c r="I28" s="41"/>
      <c r="J28" s="41"/>
    </row>
    <row r="29" spans="1:10" ht="19.5" customHeight="1" x14ac:dyDescent="0.25">
      <c r="A29" s="59" t="s">
        <v>176</v>
      </c>
      <c r="B29" s="59"/>
      <c r="C29" s="59"/>
      <c r="D29" s="59"/>
      <c r="E29" s="59"/>
      <c r="F29" s="59"/>
      <c r="G29" s="59"/>
      <c r="H29" s="59"/>
      <c r="I29" s="59"/>
      <c r="J29" s="59"/>
    </row>
  </sheetData>
  <mergeCells count="32">
    <mergeCell ref="A4:D4"/>
    <mergeCell ref="A10:C10"/>
    <mergeCell ref="A11:C11"/>
    <mergeCell ref="A12:C12"/>
    <mergeCell ref="A13:C13"/>
    <mergeCell ref="A14:C14"/>
    <mergeCell ref="A15:C15"/>
    <mergeCell ref="A16:C16"/>
    <mergeCell ref="A17:C17"/>
    <mergeCell ref="A18:C18"/>
    <mergeCell ref="A28:C28"/>
    <mergeCell ref="A19:C19"/>
    <mergeCell ref="A20:C20"/>
    <mergeCell ref="A21:C21"/>
    <mergeCell ref="A22:C22"/>
    <mergeCell ref="A23:C23"/>
    <mergeCell ref="A29:J29"/>
    <mergeCell ref="A8:A9"/>
    <mergeCell ref="B8:B9"/>
    <mergeCell ref="C8:C9"/>
    <mergeCell ref="D5:D7"/>
    <mergeCell ref="E4:E7"/>
    <mergeCell ref="F4:F7"/>
    <mergeCell ref="G4:G7"/>
    <mergeCell ref="H4:H7"/>
    <mergeCell ref="I4:I7"/>
    <mergeCell ref="J4:J7"/>
    <mergeCell ref="A5:C7"/>
    <mergeCell ref="A24:C24"/>
    <mergeCell ref="A25:C25"/>
    <mergeCell ref="A26:C26"/>
    <mergeCell ref="A27:C27"/>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8" activePane="bottomLeft" state="frozen"/>
      <selection pane="bottomLeft"/>
    </sheetView>
  </sheetViews>
  <sheetFormatPr defaultColWidth="9" defaultRowHeight="14.4" x14ac:dyDescent="0.25"/>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9" ht="28.2" x14ac:dyDescent="0.25">
      <c r="D1" s="3" t="s">
        <v>177</v>
      </c>
    </row>
    <row r="2" spans="1:9" ht="15.6" x14ac:dyDescent="0.25">
      <c r="I2" s="30" t="s">
        <v>178</v>
      </c>
    </row>
    <row r="3" spans="1:9" ht="15.6" x14ac:dyDescent="0.25">
      <c r="A3" s="30" t="s">
        <v>2</v>
      </c>
      <c r="I3" s="30" t="s">
        <v>3</v>
      </c>
    </row>
    <row r="4" spans="1:9" ht="19.5" customHeight="1" x14ac:dyDescent="0.25">
      <c r="A4" s="58" t="s">
        <v>179</v>
      </c>
      <c r="B4" s="58"/>
      <c r="C4" s="58"/>
      <c r="D4" s="58" t="s">
        <v>180</v>
      </c>
      <c r="E4" s="58"/>
      <c r="F4" s="58"/>
      <c r="G4" s="58"/>
      <c r="H4" s="58"/>
      <c r="I4" s="58"/>
    </row>
    <row r="5" spans="1:9" ht="19.5" customHeight="1" x14ac:dyDescent="0.25">
      <c r="A5" s="60" t="s">
        <v>181</v>
      </c>
      <c r="B5" s="60" t="s">
        <v>7</v>
      </c>
      <c r="C5" s="60" t="s">
        <v>182</v>
      </c>
      <c r="D5" s="60" t="s">
        <v>183</v>
      </c>
      <c r="E5" s="60" t="s">
        <v>7</v>
      </c>
      <c r="F5" s="58" t="s">
        <v>129</v>
      </c>
      <c r="G5" s="60" t="s">
        <v>184</v>
      </c>
      <c r="H5" s="60" t="s">
        <v>185</v>
      </c>
      <c r="I5" s="60" t="s">
        <v>186</v>
      </c>
    </row>
    <row r="6" spans="1:9" ht="19.5" customHeight="1" x14ac:dyDescent="0.25">
      <c r="A6" s="60"/>
      <c r="B6" s="60"/>
      <c r="C6" s="60"/>
      <c r="D6" s="60"/>
      <c r="E6" s="60"/>
      <c r="F6" s="58" t="s">
        <v>124</v>
      </c>
      <c r="G6" s="60" t="s">
        <v>184</v>
      </c>
      <c r="H6" s="60"/>
      <c r="I6" s="60"/>
    </row>
    <row r="7" spans="1:9" ht="19.5" customHeight="1" x14ac:dyDescent="0.25">
      <c r="A7" s="38" t="s">
        <v>187</v>
      </c>
      <c r="B7" s="38"/>
      <c r="C7" s="38" t="s">
        <v>11</v>
      </c>
      <c r="D7" s="38" t="s">
        <v>187</v>
      </c>
      <c r="E7" s="38"/>
      <c r="F7" s="38" t="s">
        <v>12</v>
      </c>
      <c r="G7" s="38" t="s">
        <v>20</v>
      </c>
      <c r="H7" s="38" t="s">
        <v>24</v>
      </c>
      <c r="I7" s="38" t="s">
        <v>28</v>
      </c>
    </row>
    <row r="8" spans="1:9" ht="19.5" customHeight="1" x14ac:dyDescent="0.25">
      <c r="A8" s="39" t="s">
        <v>188</v>
      </c>
      <c r="B8" s="38" t="s">
        <v>11</v>
      </c>
      <c r="C8" s="41">
        <v>8707706.3000000007</v>
      </c>
      <c r="D8" s="39" t="s">
        <v>14</v>
      </c>
      <c r="E8" s="38" t="s">
        <v>22</v>
      </c>
      <c r="F8" s="41">
        <v>2768.07</v>
      </c>
      <c r="G8" s="41">
        <v>2768.07</v>
      </c>
      <c r="H8" s="41"/>
      <c r="I8" s="41"/>
    </row>
    <row r="9" spans="1:9" ht="19.5" customHeight="1" x14ac:dyDescent="0.25">
      <c r="A9" s="39" t="s">
        <v>189</v>
      </c>
      <c r="B9" s="38" t="s">
        <v>12</v>
      </c>
      <c r="C9" s="41"/>
      <c r="D9" s="39" t="s">
        <v>17</v>
      </c>
      <c r="E9" s="38" t="s">
        <v>26</v>
      </c>
      <c r="F9" s="41"/>
      <c r="G9" s="41"/>
      <c r="H9" s="41"/>
      <c r="I9" s="41"/>
    </row>
    <row r="10" spans="1:9" ht="19.5" customHeight="1" x14ac:dyDescent="0.25">
      <c r="A10" s="39" t="s">
        <v>190</v>
      </c>
      <c r="B10" s="38" t="s">
        <v>20</v>
      </c>
      <c r="C10" s="41"/>
      <c r="D10" s="39" t="s">
        <v>21</v>
      </c>
      <c r="E10" s="38" t="s">
        <v>30</v>
      </c>
      <c r="F10" s="41"/>
      <c r="G10" s="41"/>
      <c r="H10" s="41"/>
      <c r="I10" s="41"/>
    </row>
    <row r="11" spans="1:9" ht="19.5" customHeight="1" x14ac:dyDescent="0.25">
      <c r="A11" s="39"/>
      <c r="B11" s="38" t="s">
        <v>24</v>
      </c>
      <c r="C11" s="50"/>
      <c r="D11" s="39" t="s">
        <v>25</v>
      </c>
      <c r="E11" s="38" t="s">
        <v>34</v>
      </c>
      <c r="F11" s="41"/>
      <c r="G11" s="41"/>
      <c r="H11" s="41"/>
      <c r="I11" s="41"/>
    </row>
    <row r="12" spans="1:9" ht="19.5" customHeight="1" x14ac:dyDescent="0.25">
      <c r="A12" s="39"/>
      <c r="B12" s="38" t="s">
        <v>28</v>
      </c>
      <c r="C12" s="50"/>
      <c r="D12" s="39" t="s">
        <v>29</v>
      </c>
      <c r="E12" s="38" t="s">
        <v>38</v>
      </c>
      <c r="F12" s="41">
        <v>6998212.3399999999</v>
      </c>
      <c r="G12" s="41">
        <v>6998212.3399999999</v>
      </c>
      <c r="H12" s="41"/>
      <c r="I12" s="41"/>
    </row>
    <row r="13" spans="1:9" ht="19.5" customHeight="1" x14ac:dyDescent="0.25">
      <c r="A13" s="39"/>
      <c r="B13" s="38" t="s">
        <v>32</v>
      </c>
      <c r="C13" s="50"/>
      <c r="D13" s="39" t="s">
        <v>33</v>
      </c>
      <c r="E13" s="38" t="s">
        <v>42</v>
      </c>
      <c r="F13" s="41"/>
      <c r="G13" s="41"/>
      <c r="H13" s="41"/>
      <c r="I13" s="41"/>
    </row>
    <row r="14" spans="1:9" ht="19.5" customHeight="1" x14ac:dyDescent="0.25">
      <c r="A14" s="39"/>
      <c r="B14" s="38" t="s">
        <v>36</v>
      </c>
      <c r="C14" s="50"/>
      <c r="D14" s="39" t="s">
        <v>37</v>
      </c>
      <c r="E14" s="38" t="s">
        <v>45</v>
      </c>
      <c r="F14" s="41"/>
      <c r="G14" s="41"/>
      <c r="H14" s="41"/>
      <c r="I14" s="41"/>
    </row>
    <row r="15" spans="1:9" ht="19.5" customHeight="1" x14ac:dyDescent="0.25">
      <c r="A15" s="39"/>
      <c r="B15" s="38" t="s">
        <v>40</v>
      </c>
      <c r="C15" s="50"/>
      <c r="D15" s="39" t="s">
        <v>41</v>
      </c>
      <c r="E15" s="38" t="s">
        <v>48</v>
      </c>
      <c r="F15" s="41">
        <v>764682.21</v>
      </c>
      <c r="G15" s="41">
        <v>764682.21</v>
      </c>
      <c r="H15" s="41"/>
      <c r="I15" s="41"/>
    </row>
    <row r="16" spans="1:9" ht="19.5" customHeight="1" x14ac:dyDescent="0.25">
      <c r="A16" s="39"/>
      <c r="B16" s="38" t="s">
        <v>43</v>
      </c>
      <c r="C16" s="50"/>
      <c r="D16" s="39" t="s">
        <v>44</v>
      </c>
      <c r="E16" s="38" t="s">
        <v>51</v>
      </c>
      <c r="F16" s="41">
        <v>480812.76</v>
      </c>
      <c r="G16" s="41">
        <v>480812.76</v>
      </c>
      <c r="H16" s="41"/>
      <c r="I16" s="41"/>
    </row>
    <row r="17" spans="1:9" ht="19.5" customHeight="1" x14ac:dyDescent="0.25">
      <c r="A17" s="39"/>
      <c r="B17" s="38" t="s">
        <v>46</v>
      </c>
      <c r="C17" s="50"/>
      <c r="D17" s="39" t="s">
        <v>47</v>
      </c>
      <c r="E17" s="38" t="s">
        <v>54</v>
      </c>
      <c r="F17" s="41"/>
      <c r="G17" s="41"/>
      <c r="H17" s="41"/>
      <c r="I17" s="41"/>
    </row>
    <row r="18" spans="1:9" ht="19.5" customHeight="1" x14ac:dyDescent="0.25">
      <c r="A18" s="39"/>
      <c r="B18" s="38" t="s">
        <v>49</v>
      </c>
      <c r="C18" s="50"/>
      <c r="D18" s="39" t="s">
        <v>50</v>
      </c>
      <c r="E18" s="38" t="s">
        <v>57</v>
      </c>
      <c r="F18" s="41"/>
      <c r="G18" s="41"/>
      <c r="H18" s="41"/>
      <c r="I18" s="41"/>
    </row>
    <row r="19" spans="1:9" ht="19.5" customHeight="1" x14ac:dyDescent="0.25">
      <c r="A19" s="39"/>
      <c r="B19" s="38" t="s">
        <v>52</v>
      </c>
      <c r="C19" s="50"/>
      <c r="D19" s="39" t="s">
        <v>53</v>
      </c>
      <c r="E19" s="38" t="s">
        <v>60</v>
      </c>
      <c r="F19" s="41"/>
      <c r="G19" s="41"/>
      <c r="H19" s="41"/>
      <c r="I19" s="41"/>
    </row>
    <row r="20" spans="1:9" ht="19.5" customHeight="1" x14ac:dyDescent="0.25">
      <c r="A20" s="39"/>
      <c r="B20" s="38" t="s">
        <v>55</v>
      </c>
      <c r="C20" s="50"/>
      <c r="D20" s="39" t="s">
        <v>56</v>
      </c>
      <c r="E20" s="38" t="s">
        <v>63</v>
      </c>
      <c r="F20" s="41"/>
      <c r="G20" s="41"/>
      <c r="H20" s="41"/>
      <c r="I20" s="41"/>
    </row>
    <row r="21" spans="1:9" ht="19.5" customHeight="1" x14ac:dyDescent="0.25">
      <c r="A21" s="39"/>
      <c r="B21" s="38" t="s">
        <v>58</v>
      </c>
      <c r="C21" s="50"/>
      <c r="D21" s="39" t="s">
        <v>59</v>
      </c>
      <c r="E21" s="38" t="s">
        <v>66</v>
      </c>
      <c r="F21" s="41"/>
      <c r="G21" s="41"/>
      <c r="H21" s="41"/>
      <c r="I21" s="41"/>
    </row>
    <row r="22" spans="1:9" ht="19.5" customHeight="1" x14ac:dyDescent="0.25">
      <c r="A22" s="39"/>
      <c r="B22" s="38" t="s">
        <v>61</v>
      </c>
      <c r="C22" s="50"/>
      <c r="D22" s="39" t="s">
        <v>62</v>
      </c>
      <c r="E22" s="38" t="s">
        <v>69</v>
      </c>
      <c r="F22" s="41"/>
      <c r="G22" s="41"/>
      <c r="H22" s="41"/>
      <c r="I22" s="41"/>
    </row>
    <row r="23" spans="1:9" ht="19.5" customHeight="1" x14ac:dyDescent="0.25">
      <c r="A23" s="39"/>
      <c r="B23" s="38" t="s">
        <v>64</v>
      </c>
      <c r="C23" s="50"/>
      <c r="D23" s="39" t="s">
        <v>65</v>
      </c>
      <c r="E23" s="38" t="s">
        <v>72</v>
      </c>
      <c r="F23" s="41"/>
      <c r="G23" s="41"/>
      <c r="H23" s="41"/>
      <c r="I23" s="41"/>
    </row>
    <row r="24" spans="1:9" ht="19.5" customHeight="1" x14ac:dyDescent="0.25">
      <c r="A24" s="39"/>
      <c r="B24" s="38" t="s">
        <v>67</v>
      </c>
      <c r="C24" s="50"/>
      <c r="D24" s="39" t="s">
        <v>68</v>
      </c>
      <c r="E24" s="38" t="s">
        <v>75</v>
      </c>
      <c r="F24" s="41"/>
      <c r="G24" s="41"/>
      <c r="H24" s="41"/>
      <c r="I24" s="41"/>
    </row>
    <row r="25" spans="1:9" ht="19.5" customHeight="1" x14ac:dyDescent="0.25">
      <c r="A25" s="39"/>
      <c r="B25" s="38" t="s">
        <v>70</v>
      </c>
      <c r="C25" s="50"/>
      <c r="D25" s="39" t="s">
        <v>71</v>
      </c>
      <c r="E25" s="38" t="s">
        <v>78</v>
      </c>
      <c r="F25" s="41"/>
      <c r="G25" s="41"/>
      <c r="H25" s="41"/>
      <c r="I25" s="41"/>
    </row>
    <row r="26" spans="1:9" ht="19.5" customHeight="1" x14ac:dyDescent="0.25">
      <c r="A26" s="39"/>
      <c r="B26" s="38" t="s">
        <v>73</v>
      </c>
      <c r="C26" s="50"/>
      <c r="D26" s="39" t="s">
        <v>74</v>
      </c>
      <c r="E26" s="38" t="s">
        <v>81</v>
      </c>
      <c r="F26" s="41">
        <v>461230.92</v>
      </c>
      <c r="G26" s="41">
        <v>461230.92</v>
      </c>
      <c r="H26" s="41"/>
      <c r="I26" s="41"/>
    </row>
    <row r="27" spans="1:9" ht="19.5" customHeight="1" x14ac:dyDescent="0.25">
      <c r="A27" s="39"/>
      <c r="B27" s="38" t="s">
        <v>76</v>
      </c>
      <c r="C27" s="50"/>
      <c r="D27" s="39" t="s">
        <v>77</v>
      </c>
      <c r="E27" s="38" t="s">
        <v>84</v>
      </c>
      <c r="F27" s="41"/>
      <c r="G27" s="41"/>
      <c r="H27" s="41"/>
      <c r="I27" s="41"/>
    </row>
    <row r="28" spans="1:9" ht="19.5" customHeight="1" x14ac:dyDescent="0.25">
      <c r="A28" s="39"/>
      <c r="B28" s="38" t="s">
        <v>79</v>
      </c>
      <c r="C28" s="50"/>
      <c r="D28" s="39" t="s">
        <v>80</v>
      </c>
      <c r="E28" s="38" t="s">
        <v>87</v>
      </c>
      <c r="F28" s="41"/>
      <c r="G28" s="41"/>
      <c r="H28" s="41"/>
      <c r="I28" s="41"/>
    </row>
    <row r="29" spans="1:9" ht="19.5" customHeight="1" x14ac:dyDescent="0.25">
      <c r="A29" s="39"/>
      <c r="B29" s="38" t="s">
        <v>82</v>
      </c>
      <c r="C29" s="50"/>
      <c r="D29" s="39" t="s">
        <v>83</v>
      </c>
      <c r="E29" s="38" t="s">
        <v>90</v>
      </c>
      <c r="F29" s="41"/>
      <c r="G29" s="41"/>
      <c r="H29" s="41"/>
      <c r="I29" s="41"/>
    </row>
    <row r="30" spans="1:9" ht="19.5" customHeight="1" x14ac:dyDescent="0.25">
      <c r="A30" s="39"/>
      <c r="B30" s="38" t="s">
        <v>85</v>
      </c>
      <c r="C30" s="50"/>
      <c r="D30" s="39" t="s">
        <v>86</v>
      </c>
      <c r="E30" s="38" t="s">
        <v>93</v>
      </c>
      <c r="F30" s="41"/>
      <c r="G30" s="41"/>
      <c r="H30" s="41"/>
      <c r="I30" s="41"/>
    </row>
    <row r="31" spans="1:9" ht="19.5" customHeight="1" x14ac:dyDescent="0.25">
      <c r="A31" s="39"/>
      <c r="B31" s="38" t="s">
        <v>88</v>
      </c>
      <c r="C31" s="50"/>
      <c r="D31" s="39" t="s">
        <v>89</v>
      </c>
      <c r="E31" s="38" t="s">
        <v>96</v>
      </c>
      <c r="F31" s="41"/>
      <c r="G31" s="41"/>
      <c r="H31" s="41"/>
      <c r="I31" s="41"/>
    </row>
    <row r="32" spans="1:9" ht="19.5" customHeight="1" x14ac:dyDescent="0.25">
      <c r="A32" s="39"/>
      <c r="B32" s="38" t="s">
        <v>91</v>
      </c>
      <c r="C32" s="50"/>
      <c r="D32" s="39" t="s">
        <v>92</v>
      </c>
      <c r="E32" s="38" t="s">
        <v>100</v>
      </c>
      <c r="F32" s="41"/>
      <c r="G32" s="41"/>
      <c r="H32" s="41"/>
      <c r="I32" s="41"/>
    </row>
    <row r="33" spans="1:9" ht="19.5" customHeight="1" x14ac:dyDescent="0.25">
      <c r="A33" s="39"/>
      <c r="B33" s="38" t="s">
        <v>94</v>
      </c>
      <c r="C33" s="50"/>
      <c r="D33" s="39" t="s">
        <v>95</v>
      </c>
      <c r="E33" s="38" t="s">
        <v>104</v>
      </c>
      <c r="F33" s="41"/>
      <c r="G33" s="41"/>
      <c r="H33" s="41"/>
      <c r="I33" s="41"/>
    </row>
    <row r="34" spans="1:9" ht="19.5" customHeight="1" x14ac:dyDescent="0.25">
      <c r="A34" s="38" t="s">
        <v>97</v>
      </c>
      <c r="B34" s="38" t="s">
        <v>98</v>
      </c>
      <c r="C34" s="41">
        <v>8707706.3000000007</v>
      </c>
      <c r="D34" s="38" t="s">
        <v>99</v>
      </c>
      <c r="E34" s="38" t="s">
        <v>108</v>
      </c>
      <c r="F34" s="41">
        <v>8707706.3000000007</v>
      </c>
      <c r="G34" s="41">
        <v>8707706.3000000007</v>
      </c>
      <c r="H34" s="41"/>
      <c r="I34" s="41"/>
    </row>
    <row r="35" spans="1:9" ht="19.5" customHeight="1" x14ac:dyDescent="0.25">
      <c r="A35" s="39" t="s">
        <v>191</v>
      </c>
      <c r="B35" s="38" t="s">
        <v>102</v>
      </c>
      <c r="C35" s="41">
        <v>0</v>
      </c>
      <c r="D35" s="39" t="s">
        <v>192</v>
      </c>
      <c r="E35" s="38" t="s">
        <v>111</v>
      </c>
      <c r="F35" s="41">
        <v>0</v>
      </c>
      <c r="G35" s="41">
        <v>0</v>
      </c>
      <c r="H35" s="41"/>
      <c r="I35" s="41"/>
    </row>
    <row r="36" spans="1:9" ht="19.5" customHeight="1" x14ac:dyDescent="0.25">
      <c r="A36" s="39" t="s">
        <v>188</v>
      </c>
      <c r="B36" s="38" t="s">
        <v>106</v>
      </c>
      <c r="C36" s="41">
        <v>0</v>
      </c>
      <c r="D36" s="39"/>
      <c r="E36" s="38" t="s">
        <v>193</v>
      </c>
      <c r="F36" s="50"/>
      <c r="G36" s="50"/>
      <c r="H36" s="50"/>
      <c r="I36" s="50"/>
    </row>
    <row r="37" spans="1:9" ht="19.5" customHeight="1" x14ac:dyDescent="0.25">
      <c r="A37" s="39" t="s">
        <v>189</v>
      </c>
      <c r="B37" s="38" t="s">
        <v>110</v>
      </c>
      <c r="C37" s="41"/>
      <c r="D37" s="38"/>
      <c r="E37" s="38" t="s">
        <v>194</v>
      </c>
      <c r="F37" s="50"/>
      <c r="G37" s="50"/>
      <c r="H37" s="50"/>
      <c r="I37" s="50"/>
    </row>
    <row r="38" spans="1:9" ht="19.5" customHeight="1" x14ac:dyDescent="0.25">
      <c r="A38" s="39" t="s">
        <v>190</v>
      </c>
      <c r="B38" s="38" t="s">
        <v>15</v>
      </c>
      <c r="C38" s="41"/>
      <c r="D38" s="39"/>
      <c r="E38" s="38" t="s">
        <v>195</v>
      </c>
      <c r="F38" s="50"/>
      <c r="G38" s="50"/>
      <c r="H38" s="50"/>
      <c r="I38" s="50"/>
    </row>
    <row r="39" spans="1:9" ht="19.5" customHeight="1" x14ac:dyDescent="0.25">
      <c r="A39" s="38" t="s">
        <v>109</v>
      </c>
      <c r="B39" s="38" t="s">
        <v>18</v>
      </c>
      <c r="C39" s="41">
        <v>8707706.3000000007</v>
      </c>
      <c r="D39" s="38" t="s">
        <v>109</v>
      </c>
      <c r="E39" s="38" t="s">
        <v>196</v>
      </c>
      <c r="F39" s="41">
        <v>8707706.3000000007</v>
      </c>
      <c r="G39" s="41">
        <v>8707706.3000000007</v>
      </c>
      <c r="H39" s="41"/>
      <c r="I39" s="41"/>
    </row>
    <row r="40" spans="1:9" ht="19.5" customHeight="1" x14ac:dyDescent="0.25">
      <c r="A40" s="59" t="s">
        <v>197</v>
      </c>
      <c r="B40" s="59"/>
      <c r="C40" s="59"/>
      <c r="D40" s="59"/>
      <c r="E40" s="59"/>
      <c r="F40" s="59"/>
      <c r="G40" s="59"/>
      <c r="H40" s="59"/>
      <c r="I40" s="59"/>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31"/>
  <sheetViews>
    <sheetView workbookViewId="0">
      <pane xSplit="4" ySplit="9" topLeftCell="E10" activePane="bottomRight" state="frozen"/>
      <selection pane="topRight"/>
      <selection pane="bottomLeft"/>
      <selection pane="bottomRight" activeCell="A28" sqref="A28:XFD28"/>
    </sheetView>
  </sheetViews>
  <sheetFormatPr defaultColWidth="9" defaultRowHeight="14.4" x14ac:dyDescent="0.25"/>
  <cols>
    <col min="1" max="3" width="2.77734375" customWidth="1"/>
    <col min="4" max="4" width="26.218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pans="1:20" ht="28.2" x14ac:dyDescent="0.25">
      <c r="K1" s="3" t="s">
        <v>198</v>
      </c>
    </row>
    <row r="2" spans="1:20" ht="15.6" x14ac:dyDescent="0.25">
      <c r="T2" s="30" t="s">
        <v>199</v>
      </c>
    </row>
    <row r="3" spans="1:20" ht="15.6" x14ac:dyDescent="0.25">
      <c r="A3" s="30" t="s">
        <v>2</v>
      </c>
      <c r="T3" s="30" t="s">
        <v>3</v>
      </c>
    </row>
    <row r="4" spans="1:20" ht="19.5" customHeight="1" x14ac:dyDescent="0.25">
      <c r="A4" s="60" t="s">
        <v>6</v>
      </c>
      <c r="B4" s="60"/>
      <c r="C4" s="60"/>
      <c r="D4" s="60"/>
      <c r="E4" s="60" t="s">
        <v>200</v>
      </c>
      <c r="F4" s="60"/>
      <c r="G4" s="60"/>
      <c r="H4" s="60" t="s">
        <v>201</v>
      </c>
      <c r="I4" s="60"/>
      <c r="J4" s="60"/>
      <c r="K4" s="60" t="s">
        <v>202</v>
      </c>
      <c r="L4" s="60"/>
      <c r="M4" s="60"/>
      <c r="N4" s="60"/>
      <c r="O4" s="60"/>
      <c r="P4" s="60" t="s">
        <v>107</v>
      </c>
      <c r="Q4" s="60"/>
      <c r="R4" s="60"/>
      <c r="S4" s="60"/>
      <c r="T4" s="60"/>
    </row>
    <row r="5" spans="1:20" ht="19.5" customHeight="1" x14ac:dyDescent="0.25">
      <c r="A5" s="60" t="s">
        <v>122</v>
      </c>
      <c r="B5" s="60"/>
      <c r="C5" s="60"/>
      <c r="D5" s="60" t="s">
        <v>123</v>
      </c>
      <c r="E5" s="60" t="s">
        <v>129</v>
      </c>
      <c r="F5" s="60" t="s">
        <v>203</v>
      </c>
      <c r="G5" s="60" t="s">
        <v>204</v>
      </c>
      <c r="H5" s="60" t="s">
        <v>129</v>
      </c>
      <c r="I5" s="60" t="s">
        <v>171</v>
      </c>
      <c r="J5" s="60" t="s">
        <v>172</v>
      </c>
      <c r="K5" s="60" t="s">
        <v>129</v>
      </c>
      <c r="L5" s="60" t="s">
        <v>171</v>
      </c>
      <c r="M5" s="60"/>
      <c r="N5" s="60" t="s">
        <v>171</v>
      </c>
      <c r="O5" s="60" t="s">
        <v>172</v>
      </c>
      <c r="P5" s="60" t="s">
        <v>129</v>
      </c>
      <c r="Q5" s="60" t="s">
        <v>203</v>
      </c>
      <c r="R5" s="60" t="s">
        <v>204</v>
      </c>
      <c r="S5" s="60" t="s">
        <v>204</v>
      </c>
      <c r="T5" s="60"/>
    </row>
    <row r="6" spans="1:20" ht="19.5" customHeight="1" x14ac:dyDescent="0.25">
      <c r="A6" s="60"/>
      <c r="B6" s="60"/>
      <c r="C6" s="60"/>
      <c r="D6" s="60"/>
      <c r="E6" s="60"/>
      <c r="F6" s="60"/>
      <c r="G6" s="60" t="s">
        <v>124</v>
      </c>
      <c r="H6" s="60"/>
      <c r="I6" s="60" t="s">
        <v>205</v>
      </c>
      <c r="J6" s="60" t="s">
        <v>124</v>
      </c>
      <c r="K6" s="60"/>
      <c r="L6" s="60" t="s">
        <v>124</v>
      </c>
      <c r="M6" s="60" t="s">
        <v>206</v>
      </c>
      <c r="N6" s="60" t="s">
        <v>205</v>
      </c>
      <c r="O6" s="60" t="s">
        <v>124</v>
      </c>
      <c r="P6" s="60"/>
      <c r="Q6" s="60"/>
      <c r="R6" s="60" t="s">
        <v>124</v>
      </c>
      <c r="S6" s="60" t="s">
        <v>207</v>
      </c>
      <c r="T6" s="60" t="s">
        <v>208</v>
      </c>
    </row>
    <row r="7" spans="1:20" ht="19.5" customHeight="1" x14ac:dyDescent="0.25">
      <c r="A7" s="60"/>
      <c r="B7" s="60"/>
      <c r="C7" s="60"/>
      <c r="D7" s="60"/>
      <c r="E7" s="60"/>
      <c r="F7" s="60"/>
      <c r="G7" s="60"/>
      <c r="H7" s="60"/>
      <c r="I7" s="60"/>
      <c r="J7" s="60"/>
      <c r="K7" s="60"/>
      <c r="L7" s="60"/>
      <c r="M7" s="60"/>
      <c r="N7" s="60"/>
      <c r="O7" s="60"/>
      <c r="P7" s="60"/>
      <c r="Q7" s="60"/>
      <c r="R7" s="60"/>
      <c r="S7" s="60"/>
      <c r="T7" s="60"/>
    </row>
    <row r="8" spans="1:20" ht="19.5" customHeight="1" x14ac:dyDescent="0.25">
      <c r="A8" s="60" t="s">
        <v>126</v>
      </c>
      <c r="B8" s="60" t="s">
        <v>127</v>
      </c>
      <c r="C8" s="60" t="s">
        <v>128</v>
      </c>
      <c r="D8" s="42" t="s">
        <v>10</v>
      </c>
      <c r="E8" s="38" t="s">
        <v>11</v>
      </c>
      <c r="F8" s="38" t="s">
        <v>12</v>
      </c>
      <c r="G8" s="38" t="s">
        <v>20</v>
      </c>
      <c r="H8" s="38" t="s">
        <v>24</v>
      </c>
      <c r="I8" s="38" t="s">
        <v>28</v>
      </c>
      <c r="J8" s="38" t="s">
        <v>32</v>
      </c>
      <c r="K8" s="38" t="s">
        <v>36</v>
      </c>
      <c r="L8" s="38" t="s">
        <v>40</v>
      </c>
      <c r="M8" s="38" t="s">
        <v>43</v>
      </c>
      <c r="N8" s="38" t="s">
        <v>46</v>
      </c>
      <c r="O8" s="38" t="s">
        <v>49</v>
      </c>
      <c r="P8" s="38" t="s">
        <v>52</v>
      </c>
      <c r="Q8" s="38" t="s">
        <v>55</v>
      </c>
      <c r="R8" s="38" t="s">
        <v>58</v>
      </c>
      <c r="S8" s="38" t="s">
        <v>61</v>
      </c>
      <c r="T8" s="38" t="s">
        <v>64</v>
      </c>
    </row>
    <row r="9" spans="1:20" ht="19.5" customHeight="1" x14ac:dyDescent="0.25">
      <c r="A9" s="60"/>
      <c r="B9" s="60"/>
      <c r="C9" s="60"/>
      <c r="D9" s="42" t="s">
        <v>129</v>
      </c>
      <c r="E9" s="41">
        <v>0</v>
      </c>
      <c r="F9" s="41">
        <v>0</v>
      </c>
      <c r="G9" s="41">
        <v>0</v>
      </c>
      <c r="H9" s="41">
        <v>8707706.3000000007</v>
      </c>
      <c r="I9" s="41">
        <v>7213579.5800000001</v>
      </c>
      <c r="J9" s="41">
        <v>1494126.72</v>
      </c>
      <c r="K9" s="41">
        <v>8707706.3000000007</v>
      </c>
      <c r="L9" s="41">
        <v>7213579.5800000001</v>
      </c>
      <c r="M9" s="41">
        <v>7120995.8300000001</v>
      </c>
      <c r="N9" s="41">
        <v>92583.75</v>
      </c>
      <c r="O9" s="41">
        <v>1494126.72</v>
      </c>
      <c r="P9" s="41">
        <v>0</v>
      </c>
      <c r="Q9" s="41">
        <v>0</v>
      </c>
      <c r="R9" s="41">
        <v>0</v>
      </c>
      <c r="S9" s="41">
        <v>0</v>
      </c>
      <c r="T9" s="41">
        <v>0</v>
      </c>
    </row>
    <row r="10" spans="1:20" ht="19.5" customHeight="1" x14ac:dyDescent="0.25">
      <c r="A10" s="59" t="s">
        <v>130</v>
      </c>
      <c r="B10" s="59"/>
      <c r="C10" s="59"/>
      <c r="D10" s="47" t="s">
        <v>131</v>
      </c>
      <c r="E10" s="41">
        <v>0</v>
      </c>
      <c r="F10" s="41">
        <v>0</v>
      </c>
      <c r="G10" s="41">
        <v>0</v>
      </c>
      <c r="H10" s="41">
        <v>2768.07</v>
      </c>
      <c r="I10" s="41">
        <v>2768.07</v>
      </c>
      <c r="J10" s="41"/>
      <c r="K10" s="41">
        <v>2768.07</v>
      </c>
      <c r="L10" s="41">
        <v>2768.07</v>
      </c>
      <c r="M10" s="41">
        <v>2768.07</v>
      </c>
      <c r="N10" s="41">
        <v>0</v>
      </c>
      <c r="O10" s="41"/>
      <c r="P10" s="41">
        <v>0</v>
      </c>
      <c r="Q10" s="41">
        <v>0</v>
      </c>
      <c r="R10" s="41">
        <v>0</v>
      </c>
      <c r="S10" s="41">
        <v>0</v>
      </c>
      <c r="T10" s="41">
        <v>0</v>
      </c>
    </row>
    <row r="11" spans="1:20" ht="19.5" customHeight="1" x14ac:dyDescent="0.25">
      <c r="A11" s="59" t="s">
        <v>132</v>
      </c>
      <c r="B11" s="59"/>
      <c r="C11" s="59"/>
      <c r="D11" s="47" t="s">
        <v>133</v>
      </c>
      <c r="E11" s="41">
        <v>0</v>
      </c>
      <c r="F11" s="41">
        <v>0</v>
      </c>
      <c r="G11" s="41">
        <v>0</v>
      </c>
      <c r="H11" s="41">
        <v>2768.07</v>
      </c>
      <c r="I11" s="41">
        <v>2768.07</v>
      </c>
      <c r="J11" s="41"/>
      <c r="K11" s="41">
        <v>2768.07</v>
      </c>
      <c r="L11" s="41">
        <v>2768.07</v>
      </c>
      <c r="M11" s="41">
        <v>2768.07</v>
      </c>
      <c r="N11" s="41">
        <v>0</v>
      </c>
      <c r="O11" s="41"/>
      <c r="P11" s="41">
        <v>0</v>
      </c>
      <c r="Q11" s="41">
        <v>0</v>
      </c>
      <c r="R11" s="41">
        <v>0</v>
      </c>
      <c r="S11" s="41">
        <v>0</v>
      </c>
      <c r="T11" s="41">
        <v>0</v>
      </c>
    </row>
    <row r="12" spans="1:20" ht="19.5" customHeight="1" x14ac:dyDescent="0.25">
      <c r="A12" s="59" t="s">
        <v>134</v>
      </c>
      <c r="B12" s="59"/>
      <c r="C12" s="59"/>
      <c r="D12" s="47" t="s">
        <v>135</v>
      </c>
      <c r="E12" s="41">
        <v>0</v>
      </c>
      <c r="F12" s="41">
        <v>0</v>
      </c>
      <c r="G12" s="41">
        <v>0</v>
      </c>
      <c r="H12" s="41">
        <v>2768.07</v>
      </c>
      <c r="I12" s="41">
        <v>2768.07</v>
      </c>
      <c r="J12" s="41"/>
      <c r="K12" s="41">
        <v>2768.07</v>
      </c>
      <c r="L12" s="41">
        <v>2768.07</v>
      </c>
      <c r="M12" s="41">
        <v>2768.07</v>
      </c>
      <c r="N12" s="41">
        <v>0</v>
      </c>
      <c r="O12" s="41"/>
      <c r="P12" s="41">
        <v>0</v>
      </c>
      <c r="Q12" s="41">
        <v>0</v>
      </c>
      <c r="R12" s="41">
        <v>0</v>
      </c>
      <c r="S12" s="41">
        <v>0</v>
      </c>
      <c r="T12" s="41">
        <v>0</v>
      </c>
    </row>
    <row r="13" spans="1:20" ht="19.5" customHeight="1" x14ac:dyDescent="0.25">
      <c r="A13" s="59" t="s">
        <v>136</v>
      </c>
      <c r="B13" s="59"/>
      <c r="C13" s="59"/>
      <c r="D13" s="47" t="s">
        <v>137</v>
      </c>
      <c r="E13" s="41">
        <v>0</v>
      </c>
      <c r="F13" s="41">
        <v>0</v>
      </c>
      <c r="G13" s="41">
        <v>0</v>
      </c>
      <c r="H13" s="41">
        <v>6998212.3399999999</v>
      </c>
      <c r="I13" s="41">
        <v>5504085.6200000001</v>
      </c>
      <c r="J13" s="41">
        <v>1494126.72</v>
      </c>
      <c r="K13" s="41">
        <v>6998212.3399999999</v>
      </c>
      <c r="L13" s="41">
        <v>5504085.6200000001</v>
      </c>
      <c r="M13" s="41">
        <v>5411501.8700000001</v>
      </c>
      <c r="N13" s="41">
        <v>92583.75</v>
      </c>
      <c r="O13" s="41">
        <v>1494126.72</v>
      </c>
      <c r="P13" s="41">
        <v>0</v>
      </c>
      <c r="Q13" s="41">
        <v>0</v>
      </c>
      <c r="R13" s="41">
        <v>0</v>
      </c>
      <c r="S13" s="41">
        <v>0</v>
      </c>
      <c r="T13" s="41">
        <v>0</v>
      </c>
    </row>
    <row r="14" spans="1:20" ht="19.5" customHeight="1" x14ac:dyDescent="0.25">
      <c r="A14" s="59" t="s">
        <v>138</v>
      </c>
      <c r="B14" s="59"/>
      <c r="C14" s="59"/>
      <c r="D14" s="47" t="s">
        <v>139</v>
      </c>
      <c r="E14" s="41">
        <v>0</v>
      </c>
      <c r="F14" s="41">
        <v>0</v>
      </c>
      <c r="G14" s="41">
        <v>0</v>
      </c>
      <c r="H14" s="41">
        <v>6998212.3399999999</v>
      </c>
      <c r="I14" s="41">
        <v>5504085.6200000001</v>
      </c>
      <c r="J14" s="41">
        <v>1494126.72</v>
      </c>
      <c r="K14" s="41">
        <v>6998212.3399999999</v>
      </c>
      <c r="L14" s="41">
        <v>5504085.6200000001</v>
      </c>
      <c r="M14" s="41">
        <v>5411501.8700000001</v>
      </c>
      <c r="N14" s="41">
        <v>92583.75</v>
      </c>
      <c r="O14" s="41">
        <v>1494126.72</v>
      </c>
      <c r="P14" s="41">
        <v>0</v>
      </c>
      <c r="Q14" s="41">
        <v>0</v>
      </c>
      <c r="R14" s="41">
        <v>0</v>
      </c>
      <c r="S14" s="41">
        <v>0</v>
      </c>
      <c r="T14" s="41">
        <v>0</v>
      </c>
    </row>
    <row r="15" spans="1:20" ht="19.5" customHeight="1" x14ac:dyDescent="0.25">
      <c r="A15" s="59" t="s">
        <v>140</v>
      </c>
      <c r="B15" s="59"/>
      <c r="C15" s="59"/>
      <c r="D15" s="47" t="s">
        <v>141</v>
      </c>
      <c r="E15" s="41">
        <v>0</v>
      </c>
      <c r="F15" s="41">
        <v>0</v>
      </c>
      <c r="G15" s="41">
        <v>0</v>
      </c>
      <c r="H15" s="41">
        <v>6968369.3399999999</v>
      </c>
      <c r="I15" s="41">
        <v>5504085.6200000001</v>
      </c>
      <c r="J15" s="41">
        <v>1464283.72</v>
      </c>
      <c r="K15" s="41">
        <v>6968369.3399999999</v>
      </c>
      <c r="L15" s="41">
        <v>5504085.6200000001</v>
      </c>
      <c r="M15" s="41">
        <v>5411501.8700000001</v>
      </c>
      <c r="N15" s="41">
        <v>92583.75</v>
      </c>
      <c r="O15" s="41">
        <v>1464283.72</v>
      </c>
      <c r="P15" s="41">
        <v>0</v>
      </c>
      <c r="Q15" s="41">
        <v>0</v>
      </c>
      <c r="R15" s="41">
        <v>0</v>
      </c>
      <c r="S15" s="41">
        <v>0</v>
      </c>
      <c r="T15" s="41">
        <v>0</v>
      </c>
    </row>
    <row r="16" spans="1:20" ht="19.5" customHeight="1" x14ac:dyDescent="0.25">
      <c r="A16" s="59" t="s">
        <v>142</v>
      </c>
      <c r="B16" s="59"/>
      <c r="C16" s="59"/>
      <c r="D16" s="47" t="s">
        <v>143</v>
      </c>
      <c r="E16" s="41">
        <v>0</v>
      </c>
      <c r="F16" s="41">
        <v>0</v>
      </c>
      <c r="G16" s="41">
        <v>0</v>
      </c>
      <c r="H16" s="41">
        <v>29843</v>
      </c>
      <c r="I16" s="41"/>
      <c r="J16" s="41">
        <v>29843</v>
      </c>
      <c r="K16" s="41">
        <v>29843</v>
      </c>
      <c r="L16" s="41"/>
      <c r="M16" s="41"/>
      <c r="N16" s="41"/>
      <c r="O16" s="41">
        <v>29843</v>
      </c>
      <c r="P16" s="41">
        <v>0</v>
      </c>
      <c r="Q16" s="41">
        <v>0</v>
      </c>
      <c r="R16" s="41">
        <v>0</v>
      </c>
      <c r="S16" s="41">
        <v>0</v>
      </c>
      <c r="T16" s="41">
        <v>0</v>
      </c>
    </row>
    <row r="17" spans="1:20" ht="19.5" customHeight="1" x14ac:dyDescent="0.25">
      <c r="A17" s="59" t="s">
        <v>144</v>
      </c>
      <c r="B17" s="59"/>
      <c r="C17" s="59"/>
      <c r="D17" s="47" t="s">
        <v>145</v>
      </c>
      <c r="E17" s="41">
        <v>0</v>
      </c>
      <c r="F17" s="41">
        <v>0</v>
      </c>
      <c r="G17" s="41">
        <v>0</v>
      </c>
      <c r="H17" s="41">
        <v>764682.21</v>
      </c>
      <c r="I17" s="41">
        <v>764682.21</v>
      </c>
      <c r="J17" s="41"/>
      <c r="K17" s="41">
        <v>764682.21</v>
      </c>
      <c r="L17" s="41">
        <v>764682.21</v>
      </c>
      <c r="M17" s="41">
        <v>764682.21</v>
      </c>
      <c r="N17" s="41">
        <v>0</v>
      </c>
      <c r="O17" s="41"/>
      <c r="P17" s="41">
        <v>0</v>
      </c>
      <c r="Q17" s="41">
        <v>0</v>
      </c>
      <c r="R17" s="41">
        <v>0</v>
      </c>
      <c r="S17" s="41">
        <v>0</v>
      </c>
      <c r="T17" s="41">
        <v>0</v>
      </c>
    </row>
    <row r="18" spans="1:20" ht="19.5" customHeight="1" x14ac:dyDescent="0.25">
      <c r="A18" s="59" t="s">
        <v>146</v>
      </c>
      <c r="B18" s="59"/>
      <c r="C18" s="59"/>
      <c r="D18" s="47" t="s">
        <v>147</v>
      </c>
      <c r="E18" s="41">
        <v>0</v>
      </c>
      <c r="F18" s="41">
        <v>0</v>
      </c>
      <c r="G18" s="41">
        <v>0</v>
      </c>
      <c r="H18" s="41">
        <v>764682.21</v>
      </c>
      <c r="I18" s="41">
        <v>764682.21</v>
      </c>
      <c r="J18" s="41"/>
      <c r="K18" s="41">
        <v>764682.21</v>
      </c>
      <c r="L18" s="41">
        <v>764682.21</v>
      </c>
      <c r="M18" s="41">
        <v>764682.21</v>
      </c>
      <c r="N18" s="41">
        <v>0</v>
      </c>
      <c r="O18" s="41"/>
      <c r="P18" s="41">
        <v>0</v>
      </c>
      <c r="Q18" s="41">
        <v>0</v>
      </c>
      <c r="R18" s="41">
        <v>0</v>
      </c>
      <c r="S18" s="41">
        <v>0</v>
      </c>
      <c r="T18" s="41">
        <v>0</v>
      </c>
    </row>
    <row r="19" spans="1:20" ht="19.5" customHeight="1" x14ac:dyDescent="0.25">
      <c r="A19" s="59" t="s">
        <v>148</v>
      </c>
      <c r="B19" s="59"/>
      <c r="C19" s="59"/>
      <c r="D19" s="47" t="s">
        <v>149</v>
      </c>
      <c r="E19" s="41">
        <v>0</v>
      </c>
      <c r="F19" s="41">
        <v>0</v>
      </c>
      <c r="G19" s="41">
        <v>0</v>
      </c>
      <c r="H19" s="41">
        <v>717660.68</v>
      </c>
      <c r="I19" s="41">
        <v>717660.68</v>
      </c>
      <c r="J19" s="41"/>
      <c r="K19" s="41">
        <v>717660.68</v>
      </c>
      <c r="L19" s="41">
        <v>717660.68</v>
      </c>
      <c r="M19" s="41">
        <v>717660.68</v>
      </c>
      <c r="N19" s="41">
        <v>0</v>
      </c>
      <c r="O19" s="41"/>
      <c r="P19" s="41">
        <v>0</v>
      </c>
      <c r="Q19" s="41">
        <v>0</v>
      </c>
      <c r="R19" s="41">
        <v>0</v>
      </c>
      <c r="S19" s="41">
        <v>0</v>
      </c>
      <c r="T19" s="41">
        <v>0</v>
      </c>
    </row>
    <row r="20" spans="1:20" ht="19.5" customHeight="1" x14ac:dyDescent="0.25">
      <c r="A20" s="59" t="s">
        <v>150</v>
      </c>
      <c r="B20" s="59"/>
      <c r="C20" s="59"/>
      <c r="D20" s="47" t="s">
        <v>151</v>
      </c>
      <c r="E20" s="41">
        <v>0</v>
      </c>
      <c r="F20" s="41">
        <v>0</v>
      </c>
      <c r="G20" s="41">
        <v>0</v>
      </c>
      <c r="H20" s="41">
        <v>47021.53</v>
      </c>
      <c r="I20" s="41">
        <v>47021.53</v>
      </c>
      <c r="J20" s="41"/>
      <c r="K20" s="41">
        <v>47021.53</v>
      </c>
      <c r="L20" s="41">
        <v>47021.53</v>
      </c>
      <c r="M20" s="41">
        <v>47021.53</v>
      </c>
      <c r="N20" s="41">
        <v>0</v>
      </c>
      <c r="O20" s="41"/>
      <c r="P20" s="41">
        <v>0</v>
      </c>
      <c r="Q20" s="41">
        <v>0</v>
      </c>
      <c r="R20" s="41">
        <v>0</v>
      </c>
      <c r="S20" s="41">
        <v>0</v>
      </c>
      <c r="T20" s="41">
        <v>0</v>
      </c>
    </row>
    <row r="21" spans="1:20" ht="19.5" customHeight="1" x14ac:dyDescent="0.25">
      <c r="A21" s="59" t="s">
        <v>152</v>
      </c>
      <c r="B21" s="59"/>
      <c r="C21" s="59"/>
      <c r="D21" s="47" t="s">
        <v>153</v>
      </c>
      <c r="E21" s="41">
        <v>0</v>
      </c>
      <c r="F21" s="41">
        <v>0</v>
      </c>
      <c r="G21" s="41">
        <v>0</v>
      </c>
      <c r="H21" s="41">
        <v>480812.76</v>
      </c>
      <c r="I21" s="41">
        <v>480812.76</v>
      </c>
      <c r="J21" s="41"/>
      <c r="K21" s="41">
        <v>480812.76</v>
      </c>
      <c r="L21" s="41">
        <v>480812.76</v>
      </c>
      <c r="M21" s="41">
        <v>480812.76</v>
      </c>
      <c r="N21" s="41">
        <v>0</v>
      </c>
      <c r="O21" s="41"/>
      <c r="P21" s="41">
        <v>0</v>
      </c>
      <c r="Q21" s="41">
        <v>0</v>
      </c>
      <c r="R21" s="41">
        <v>0</v>
      </c>
      <c r="S21" s="41">
        <v>0</v>
      </c>
      <c r="T21" s="41">
        <v>0</v>
      </c>
    </row>
    <row r="22" spans="1:20" ht="19.5" customHeight="1" x14ac:dyDescent="0.25">
      <c r="A22" s="59" t="s">
        <v>154</v>
      </c>
      <c r="B22" s="59"/>
      <c r="C22" s="59"/>
      <c r="D22" s="47" t="s">
        <v>155</v>
      </c>
      <c r="E22" s="41">
        <v>0</v>
      </c>
      <c r="F22" s="41">
        <v>0</v>
      </c>
      <c r="G22" s="41">
        <v>0</v>
      </c>
      <c r="H22" s="41">
        <v>480812.76</v>
      </c>
      <c r="I22" s="41">
        <v>480812.76</v>
      </c>
      <c r="J22" s="41"/>
      <c r="K22" s="41">
        <v>480812.76</v>
      </c>
      <c r="L22" s="41">
        <v>480812.76</v>
      </c>
      <c r="M22" s="41">
        <v>480812.76</v>
      </c>
      <c r="N22" s="41">
        <v>0</v>
      </c>
      <c r="O22" s="41"/>
      <c r="P22" s="41">
        <v>0</v>
      </c>
      <c r="Q22" s="41">
        <v>0</v>
      </c>
      <c r="R22" s="41">
        <v>0</v>
      </c>
      <c r="S22" s="41">
        <v>0</v>
      </c>
      <c r="T22" s="41">
        <v>0</v>
      </c>
    </row>
    <row r="23" spans="1:20" ht="19.5" customHeight="1" x14ac:dyDescent="0.25">
      <c r="A23" s="59" t="s">
        <v>156</v>
      </c>
      <c r="B23" s="59"/>
      <c r="C23" s="59"/>
      <c r="D23" s="47" t="s">
        <v>157</v>
      </c>
      <c r="E23" s="41">
        <v>0</v>
      </c>
      <c r="F23" s="41">
        <v>0</v>
      </c>
      <c r="G23" s="41">
        <v>0</v>
      </c>
      <c r="H23" s="41">
        <v>309038.63</v>
      </c>
      <c r="I23" s="41">
        <v>309038.63</v>
      </c>
      <c r="J23" s="41"/>
      <c r="K23" s="41">
        <v>309038.63</v>
      </c>
      <c r="L23" s="41">
        <v>309038.63</v>
      </c>
      <c r="M23" s="41">
        <v>309038.63</v>
      </c>
      <c r="N23" s="41">
        <v>0</v>
      </c>
      <c r="O23" s="41"/>
      <c r="P23" s="41">
        <v>0</v>
      </c>
      <c r="Q23" s="41">
        <v>0</v>
      </c>
      <c r="R23" s="41">
        <v>0</v>
      </c>
      <c r="S23" s="41">
        <v>0</v>
      </c>
      <c r="T23" s="41">
        <v>0</v>
      </c>
    </row>
    <row r="24" spans="1:20" ht="19.5" customHeight="1" x14ac:dyDescent="0.25">
      <c r="A24" s="59" t="s">
        <v>158</v>
      </c>
      <c r="B24" s="59"/>
      <c r="C24" s="59"/>
      <c r="D24" s="47" t="s">
        <v>159</v>
      </c>
      <c r="E24" s="41">
        <v>0</v>
      </c>
      <c r="F24" s="41">
        <v>0</v>
      </c>
      <c r="G24" s="41">
        <v>0</v>
      </c>
      <c r="H24" s="41">
        <v>160717.92000000001</v>
      </c>
      <c r="I24" s="41">
        <v>160717.92000000001</v>
      </c>
      <c r="J24" s="41"/>
      <c r="K24" s="41">
        <v>160717.92000000001</v>
      </c>
      <c r="L24" s="41">
        <v>160717.92000000001</v>
      </c>
      <c r="M24" s="41">
        <v>160717.92000000001</v>
      </c>
      <c r="N24" s="41">
        <v>0</v>
      </c>
      <c r="O24" s="41"/>
      <c r="P24" s="41">
        <v>0</v>
      </c>
      <c r="Q24" s="41">
        <v>0</v>
      </c>
      <c r="R24" s="41">
        <v>0</v>
      </c>
      <c r="S24" s="41">
        <v>0</v>
      </c>
      <c r="T24" s="41">
        <v>0</v>
      </c>
    </row>
    <row r="25" spans="1:20" ht="19.5" customHeight="1" x14ac:dyDescent="0.25">
      <c r="A25" s="59" t="s">
        <v>160</v>
      </c>
      <c r="B25" s="59"/>
      <c r="C25" s="59"/>
      <c r="D25" s="47" t="s">
        <v>161</v>
      </c>
      <c r="E25" s="41">
        <v>0</v>
      </c>
      <c r="F25" s="41">
        <v>0</v>
      </c>
      <c r="G25" s="41">
        <v>0</v>
      </c>
      <c r="H25" s="41">
        <v>11056.21</v>
      </c>
      <c r="I25" s="41">
        <v>11056.21</v>
      </c>
      <c r="J25" s="41"/>
      <c r="K25" s="41">
        <v>11056.21</v>
      </c>
      <c r="L25" s="41">
        <v>11056.21</v>
      </c>
      <c r="M25" s="41">
        <v>11056.21</v>
      </c>
      <c r="N25" s="41">
        <v>0</v>
      </c>
      <c r="O25" s="41"/>
      <c r="P25" s="41">
        <v>0</v>
      </c>
      <c r="Q25" s="41">
        <v>0</v>
      </c>
      <c r="R25" s="41">
        <v>0</v>
      </c>
      <c r="S25" s="41">
        <v>0</v>
      </c>
      <c r="T25" s="41">
        <v>0</v>
      </c>
    </row>
    <row r="26" spans="1:20" ht="19.5" customHeight="1" x14ac:dyDescent="0.25">
      <c r="A26" s="59" t="s">
        <v>209</v>
      </c>
      <c r="B26" s="59"/>
      <c r="C26" s="59"/>
      <c r="D26" s="47" t="s">
        <v>210</v>
      </c>
      <c r="E26" s="41">
        <v>0</v>
      </c>
      <c r="F26" s="41">
        <v>0</v>
      </c>
      <c r="G26" s="41">
        <v>0</v>
      </c>
      <c r="H26" s="41"/>
      <c r="I26" s="41"/>
      <c r="J26" s="41"/>
      <c r="K26" s="41"/>
      <c r="L26" s="41"/>
      <c r="M26" s="41"/>
      <c r="N26" s="41"/>
      <c r="O26" s="41"/>
      <c r="P26" s="41">
        <v>0</v>
      </c>
      <c r="Q26" s="41">
        <v>0</v>
      </c>
      <c r="R26" s="41"/>
      <c r="S26" s="41"/>
      <c r="T26" s="41"/>
    </row>
    <row r="27" spans="1:20" ht="19.5" customHeight="1" x14ac:dyDescent="0.25">
      <c r="A27" s="59" t="s">
        <v>211</v>
      </c>
      <c r="B27" s="59"/>
      <c r="C27" s="59"/>
      <c r="D27" s="47" t="s">
        <v>210</v>
      </c>
      <c r="E27" s="41">
        <v>0</v>
      </c>
      <c r="F27" s="41">
        <v>0</v>
      </c>
      <c r="G27" s="41">
        <v>0</v>
      </c>
      <c r="H27" s="41"/>
      <c r="I27" s="41"/>
      <c r="J27" s="41"/>
      <c r="K27" s="41"/>
      <c r="L27" s="41"/>
      <c r="M27" s="41"/>
      <c r="N27" s="41"/>
      <c r="O27" s="41"/>
      <c r="P27" s="41">
        <v>0</v>
      </c>
      <c r="Q27" s="41">
        <v>0</v>
      </c>
      <c r="R27" s="41"/>
      <c r="S27" s="41"/>
      <c r="T27" s="41"/>
    </row>
    <row r="28" spans="1:20" ht="19.5" customHeight="1" x14ac:dyDescent="0.25">
      <c r="A28" s="59" t="s">
        <v>162</v>
      </c>
      <c r="B28" s="59"/>
      <c r="C28" s="59"/>
      <c r="D28" s="47" t="s">
        <v>163</v>
      </c>
      <c r="E28" s="41">
        <v>0</v>
      </c>
      <c r="F28" s="41">
        <v>0</v>
      </c>
      <c r="G28" s="41">
        <v>0</v>
      </c>
      <c r="H28" s="41">
        <v>461230.92</v>
      </c>
      <c r="I28" s="41">
        <v>461230.92</v>
      </c>
      <c r="J28" s="41"/>
      <c r="K28" s="41">
        <v>461230.92</v>
      </c>
      <c r="L28" s="41">
        <v>461230.92</v>
      </c>
      <c r="M28" s="41">
        <v>461230.92</v>
      </c>
      <c r="N28" s="41">
        <v>0</v>
      </c>
      <c r="O28" s="41"/>
      <c r="P28" s="41">
        <v>0</v>
      </c>
      <c r="Q28" s="41">
        <v>0</v>
      </c>
      <c r="R28" s="41">
        <v>0</v>
      </c>
      <c r="S28" s="41">
        <v>0</v>
      </c>
      <c r="T28" s="41">
        <v>0</v>
      </c>
    </row>
    <row r="29" spans="1:20" ht="19.5" customHeight="1" x14ac:dyDescent="0.25">
      <c r="A29" s="59" t="s">
        <v>164</v>
      </c>
      <c r="B29" s="59"/>
      <c r="C29" s="59"/>
      <c r="D29" s="47" t="s">
        <v>165</v>
      </c>
      <c r="E29" s="41">
        <v>0</v>
      </c>
      <c r="F29" s="41">
        <v>0</v>
      </c>
      <c r="G29" s="41">
        <v>0</v>
      </c>
      <c r="H29" s="41">
        <v>461230.92</v>
      </c>
      <c r="I29" s="41">
        <v>461230.92</v>
      </c>
      <c r="J29" s="41"/>
      <c r="K29" s="41">
        <v>461230.92</v>
      </c>
      <c r="L29" s="41">
        <v>461230.92</v>
      </c>
      <c r="M29" s="41">
        <v>461230.92</v>
      </c>
      <c r="N29" s="41">
        <v>0</v>
      </c>
      <c r="O29" s="41"/>
      <c r="P29" s="41">
        <v>0</v>
      </c>
      <c r="Q29" s="41">
        <v>0</v>
      </c>
      <c r="R29" s="41">
        <v>0</v>
      </c>
      <c r="S29" s="41">
        <v>0</v>
      </c>
      <c r="T29" s="41">
        <v>0</v>
      </c>
    </row>
    <row r="30" spans="1:20" ht="19.5" customHeight="1" x14ac:dyDescent="0.25">
      <c r="A30" s="59" t="s">
        <v>166</v>
      </c>
      <c r="B30" s="59"/>
      <c r="C30" s="59"/>
      <c r="D30" s="47" t="s">
        <v>167</v>
      </c>
      <c r="E30" s="41">
        <v>0</v>
      </c>
      <c r="F30" s="41">
        <v>0</v>
      </c>
      <c r="G30" s="41">
        <v>0</v>
      </c>
      <c r="H30" s="41">
        <v>461230.92</v>
      </c>
      <c r="I30" s="41">
        <v>461230.92</v>
      </c>
      <c r="J30" s="41"/>
      <c r="K30" s="41">
        <v>461230.92</v>
      </c>
      <c r="L30" s="41">
        <v>461230.92</v>
      </c>
      <c r="M30" s="41">
        <v>461230.92</v>
      </c>
      <c r="N30" s="41">
        <v>0</v>
      </c>
      <c r="O30" s="41"/>
      <c r="P30" s="41">
        <v>0</v>
      </c>
      <c r="Q30" s="41">
        <v>0</v>
      </c>
      <c r="R30" s="41">
        <v>0</v>
      </c>
      <c r="S30" s="41">
        <v>0</v>
      </c>
      <c r="T30" s="41">
        <v>0</v>
      </c>
    </row>
    <row r="31" spans="1:20" ht="19.5" customHeight="1" x14ac:dyDescent="0.25">
      <c r="A31" s="59" t="s">
        <v>212</v>
      </c>
      <c r="B31" s="59"/>
      <c r="C31" s="59"/>
      <c r="D31" s="59"/>
      <c r="E31" s="59"/>
      <c r="F31" s="59"/>
      <c r="G31" s="59"/>
      <c r="H31" s="59"/>
      <c r="I31" s="59"/>
      <c r="J31" s="59"/>
      <c r="K31" s="59"/>
      <c r="L31" s="59"/>
      <c r="M31" s="59"/>
      <c r="N31" s="59"/>
      <c r="O31" s="59"/>
      <c r="P31" s="59"/>
      <c r="Q31" s="59"/>
      <c r="R31" s="59"/>
      <c r="S31" s="59"/>
      <c r="T31" s="59"/>
    </row>
  </sheetData>
  <mergeCells count="50">
    <mergeCell ref="P4:T4"/>
    <mergeCell ref="M6:M7"/>
    <mergeCell ref="N6:N7"/>
    <mergeCell ref="A4:D4"/>
    <mergeCell ref="E4:G4"/>
    <mergeCell ref="H4:J4"/>
    <mergeCell ref="K4:O4"/>
    <mergeCell ref="A10:C10"/>
    <mergeCell ref="A11:C11"/>
    <mergeCell ref="A12:C12"/>
    <mergeCell ref="D5:D7"/>
    <mergeCell ref="E5:E7"/>
    <mergeCell ref="A22:C22"/>
    <mergeCell ref="A13:C13"/>
    <mergeCell ref="A14:C14"/>
    <mergeCell ref="A15:C15"/>
    <mergeCell ref="A16:C16"/>
    <mergeCell ref="A17:C17"/>
    <mergeCell ref="A28:C28"/>
    <mergeCell ref="A29:C29"/>
    <mergeCell ref="A30:C30"/>
    <mergeCell ref="A31:T31"/>
    <mergeCell ref="A8:A9"/>
    <mergeCell ref="B8:B9"/>
    <mergeCell ref="C8:C9"/>
    <mergeCell ref="A23:C23"/>
    <mergeCell ref="A24:C24"/>
    <mergeCell ref="A25:C25"/>
    <mergeCell ref="A26:C26"/>
    <mergeCell ref="A27:C27"/>
    <mergeCell ref="A18:C18"/>
    <mergeCell ref="A19:C19"/>
    <mergeCell ref="A20:C20"/>
    <mergeCell ref="A21:C21"/>
    <mergeCell ref="T6:T7"/>
    <mergeCell ref="A5:C7"/>
    <mergeCell ref="O5:O7"/>
    <mergeCell ref="P5:P7"/>
    <mergeCell ref="Q5:Q7"/>
    <mergeCell ref="R6:R7"/>
    <mergeCell ref="S6:S7"/>
    <mergeCell ref="L5:N5"/>
    <mergeCell ref="R5:T5"/>
    <mergeCell ref="F5:F7"/>
    <mergeCell ref="G5:G7"/>
    <mergeCell ref="H5:H7"/>
    <mergeCell ref="I5:I7"/>
    <mergeCell ref="J5:J7"/>
    <mergeCell ref="K5:K7"/>
    <mergeCell ref="L6:L7"/>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election activeCell="C13" sqref="C13"/>
    </sheetView>
  </sheetViews>
  <sheetFormatPr defaultColWidth="9" defaultRowHeight="14.4" x14ac:dyDescent="0.25"/>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x14ac:dyDescent="0.25">
      <c r="E1" s="3" t="s">
        <v>213</v>
      </c>
    </row>
    <row r="2" spans="1:9" x14ac:dyDescent="0.15">
      <c r="I2" s="49" t="s">
        <v>214</v>
      </c>
    </row>
    <row r="3" spans="1:9" x14ac:dyDescent="0.15">
      <c r="A3" s="49" t="s">
        <v>2</v>
      </c>
      <c r="I3" s="49" t="s">
        <v>3</v>
      </c>
    </row>
    <row r="4" spans="1:9" ht="19.5" customHeight="1" x14ac:dyDescent="0.25">
      <c r="A4" s="60" t="s">
        <v>206</v>
      </c>
      <c r="B4" s="60"/>
      <c r="C4" s="60"/>
      <c r="D4" s="60" t="s">
        <v>205</v>
      </c>
      <c r="E4" s="60"/>
      <c r="F4" s="60"/>
      <c r="G4" s="60"/>
      <c r="H4" s="60"/>
      <c r="I4" s="60"/>
    </row>
    <row r="5" spans="1:9" ht="19.5" customHeight="1" x14ac:dyDescent="0.25">
      <c r="A5" s="60" t="s">
        <v>215</v>
      </c>
      <c r="B5" s="60" t="s">
        <v>123</v>
      </c>
      <c r="C5" s="60" t="s">
        <v>8</v>
      </c>
      <c r="D5" s="60" t="s">
        <v>215</v>
      </c>
      <c r="E5" s="60" t="s">
        <v>123</v>
      </c>
      <c r="F5" s="60" t="s">
        <v>8</v>
      </c>
      <c r="G5" s="60" t="s">
        <v>215</v>
      </c>
      <c r="H5" s="60" t="s">
        <v>123</v>
      </c>
      <c r="I5" s="60" t="s">
        <v>8</v>
      </c>
    </row>
    <row r="6" spans="1:9" ht="19.5" customHeight="1" x14ac:dyDescent="0.25">
      <c r="A6" s="60"/>
      <c r="B6" s="60"/>
      <c r="C6" s="60"/>
      <c r="D6" s="60"/>
      <c r="E6" s="60"/>
      <c r="F6" s="60"/>
      <c r="G6" s="60"/>
      <c r="H6" s="60"/>
      <c r="I6" s="60"/>
    </row>
    <row r="7" spans="1:9" ht="19.5" customHeight="1" x14ac:dyDescent="0.25">
      <c r="A7" s="39" t="s">
        <v>216</v>
      </c>
      <c r="B7" s="39" t="s">
        <v>217</v>
      </c>
      <c r="C7" s="41">
        <v>7000495.8300000001</v>
      </c>
      <c r="D7" s="39" t="s">
        <v>218</v>
      </c>
      <c r="E7" s="39" t="s">
        <v>219</v>
      </c>
      <c r="F7" s="41">
        <v>92583.75</v>
      </c>
      <c r="G7" s="39" t="s">
        <v>220</v>
      </c>
      <c r="H7" s="39" t="s">
        <v>221</v>
      </c>
      <c r="I7" s="41">
        <v>0</v>
      </c>
    </row>
    <row r="8" spans="1:9" ht="19.5" customHeight="1" x14ac:dyDescent="0.25">
      <c r="A8" s="39" t="s">
        <v>222</v>
      </c>
      <c r="B8" s="39" t="s">
        <v>223</v>
      </c>
      <c r="C8" s="41">
        <v>959323</v>
      </c>
      <c r="D8" s="39" t="s">
        <v>224</v>
      </c>
      <c r="E8" s="39" t="s">
        <v>225</v>
      </c>
      <c r="F8" s="41">
        <v>345</v>
      </c>
      <c r="G8" s="39" t="s">
        <v>226</v>
      </c>
      <c r="H8" s="39" t="s">
        <v>227</v>
      </c>
      <c r="I8" s="41">
        <v>0</v>
      </c>
    </row>
    <row r="9" spans="1:9" ht="19.5" customHeight="1" x14ac:dyDescent="0.25">
      <c r="A9" s="39" t="s">
        <v>228</v>
      </c>
      <c r="B9" s="39" t="s">
        <v>229</v>
      </c>
      <c r="C9" s="41">
        <v>1661462</v>
      </c>
      <c r="D9" s="39" t="s">
        <v>230</v>
      </c>
      <c r="E9" s="39" t="s">
        <v>231</v>
      </c>
      <c r="F9" s="41">
        <v>0</v>
      </c>
      <c r="G9" s="39" t="s">
        <v>232</v>
      </c>
      <c r="H9" s="39" t="s">
        <v>233</v>
      </c>
      <c r="I9" s="41">
        <v>0</v>
      </c>
    </row>
    <row r="10" spans="1:9" ht="19.5" customHeight="1" x14ac:dyDescent="0.25">
      <c r="A10" s="39" t="s">
        <v>234</v>
      </c>
      <c r="B10" s="39" t="s">
        <v>235</v>
      </c>
      <c r="C10" s="41">
        <v>2676</v>
      </c>
      <c r="D10" s="39" t="s">
        <v>236</v>
      </c>
      <c r="E10" s="39" t="s">
        <v>237</v>
      </c>
      <c r="F10" s="41">
        <v>0</v>
      </c>
      <c r="G10" s="39" t="s">
        <v>238</v>
      </c>
      <c r="H10" s="39" t="s">
        <v>239</v>
      </c>
      <c r="I10" s="41">
        <v>0</v>
      </c>
    </row>
    <row r="11" spans="1:9" ht="19.5" customHeight="1" x14ac:dyDescent="0.25">
      <c r="A11" s="39" t="s">
        <v>240</v>
      </c>
      <c r="B11" s="39" t="s">
        <v>241</v>
      </c>
      <c r="C11" s="41">
        <v>0</v>
      </c>
      <c r="D11" s="39" t="s">
        <v>242</v>
      </c>
      <c r="E11" s="39" t="s">
        <v>243</v>
      </c>
      <c r="F11" s="41">
        <v>0</v>
      </c>
      <c r="G11" s="39" t="s">
        <v>244</v>
      </c>
      <c r="H11" s="39" t="s">
        <v>245</v>
      </c>
      <c r="I11" s="41">
        <v>0</v>
      </c>
    </row>
    <row r="12" spans="1:9" ht="19.5" customHeight="1" x14ac:dyDescent="0.25">
      <c r="A12" s="39" t="s">
        <v>246</v>
      </c>
      <c r="B12" s="39" t="s">
        <v>247</v>
      </c>
      <c r="C12" s="41">
        <v>2616783</v>
      </c>
      <c r="D12" s="39" t="s">
        <v>248</v>
      </c>
      <c r="E12" s="39" t="s">
        <v>249</v>
      </c>
      <c r="F12" s="41">
        <v>0</v>
      </c>
      <c r="G12" s="39" t="s">
        <v>250</v>
      </c>
      <c r="H12" s="39" t="s">
        <v>251</v>
      </c>
      <c r="I12" s="41">
        <v>0</v>
      </c>
    </row>
    <row r="13" spans="1:9" ht="19.5" customHeight="1" x14ac:dyDescent="0.25">
      <c r="A13" s="39" t="s">
        <v>252</v>
      </c>
      <c r="B13" s="39" t="s">
        <v>253</v>
      </c>
      <c r="C13" s="41">
        <v>717660.68</v>
      </c>
      <c r="D13" s="39" t="s">
        <v>254</v>
      </c>
      <c r="E13" s="39" t="s">
        <v>255</v>
      </c>
      <c r="F13" s="41">
        <v>1368.3</v>
      </c>
      <c r="G13" s="39" t="s">
        <v>256</v>
      </c>
      <c r="H13" s="39" t="s">
        <v>257</v>
      </c>
      <c r="I13" s="41">
        <v>0</v>
      </c>
    </row>
    <row r="14" spans="1:9" ht="19.5" customHeight="1" x14ac:dyDescent="0.25">
      <c r="A14" s="39" t="s">
        <v>258</v>
      </c>
      <c r="B14" s="39" t="s">
        <v>259</v>
      </c>
      <c r="C14" s="41">
        <v>47021.53</v>
      </c>
      <c r="D14" s="39" t="s">
        <v>260</v>
      </c>
      <c r="E14" s="39" t="s">
        <v>261</v>
      </c>
      <c r="F14" s="41">
        <v>0</v>
      </c>
      <c r="G14" s="39" t="s">
        <v>262</v>
      </c>
      <c r="H14" s="39" t="s">
        <v>263</v>
      </c>
      <c r="I14" s="41">
        <v>0</v>
      </c>
    </row>
    <row r="15" spans="1:9" ht="19.5" customHeight="1" x14ac:dyDescent="0.25">
      <c r="A15" s="39" t="s">
        <v>264</v>
      </c>
      <c r="B15" s="39" t="s">
        <v>265</v>
      </c>
      <c r="C15" s="41">
        <v>309038.63</v>
      </c>
      <c r="D15" s="39" t="s">
        <v>266</v>
      </c>
      <c r="E15" s="39" t="s">
        <v>267</v>
      </c>
      <c r="F15" s="41">
        <v>0</v>
      </c>
      <c r="G15" s="39" t="s">
        <v>268</v>
      </c>
      <c r="H15" s="39" t="s">
        <v>269</v>
      </c>
      <c r="I15" s="41">
        <v>0</v>
      </c>
    </row>
    <row r="16" spans="1:9" ht="19.5" customHeight="1" x14ac:dyDescent="0.25">
      <c r="A16" s="39" t="s">
        <v>270</v>
      </c>
      <c r="B16" s="39" t="s">
        <v>271</v>
      </c>
      <c r="C16" s="41">
        <v>160717.92000000001</v>
      </c>
      <c r="D16" s="39" t="s">
        <v>272</v>
      </c>
      <c r="E16" s="39" t="s">
        <v>273</v>
      </c>
      <c r="F16" s="41">
        <v>0</v>
      </c>
      <c r="G16" s="39" t="s">
        <v>274</v>
      </c>
      <c r="H16" s="39" t="s">
        <v>275</v>
      </c>
      <c r="I16" s="41">
        <v>0</v>
      </c>
    </row>
    <row r="17" spans="1:9" ht="19.5" customHeight="1" x14ac:dyDescent="0.25">
      <c r="A17" s="39" t="s">
        <v>276</v>
      </c>
      <c r="B17" s="39" t="s">
        <v>277</v>
      </c>
      <c r="C17" s="41">
        <v>41582.15</v>
      </c>
      <c r="D17" s="39" t="s">
        <v>278</v>
      </c>
      <c r="E17" s="39" t="s">
        <v>279</v>
      </c>
      <c r="F17" s="41">
        <v>24049.89</v>
      </c>
      <c r="G17" s="39" t="s">
        <v>280</v>
      </c>
      <c r="H17" s="39" t="s">
        <v>281</v>
      </c>
      <c r="I17" s="41">
        <v>0</v>
      </c>
    </row>
    <row r="18" spans="1:9" ht="19.5" customHeight="1" x14ac:dyDescent="0.25">
      <c r="A18" s="39" t="s">
        <v>282</v>
      </c>
      <c r="B18" s="39" t="s">
        <v>283</v>
      </c>
      <c r="C18" s="41">
        <v>461230.92</v>
      </c>
      <c r="D18" s="39" t="s">
        <v>284</v>
      </c>
      <c r="E18" s="39" t="s">
        <v>285</v>
      </c>
      <c r="F18" s="41">
        <v>0</v>
      </c>
      <c r="G18" s="39" t="s">
        <v>286</v>
      </c>
      <c r="H18" s="39" t="s">
        <v>287</v>
      </c>
      <c r="I18" s="41">
        <v>0</v>
      </c>
    </row>
    <row r="19" spans="1:9" ht="19.5" customHeight="1" x14ac:dyDescent="0.25">
      <c r="A19" s="39" t="s">
        <v>288</v>
      </c>
      <c r="B19" s="39" t="s">
        <v>289</v>
      </c>
      <c r="C19" s="41">
        <v>23000</v>
      </c>
      <c r="D19" s="39" t="s">
        <v>290</v>
      </c>
      <c r="E19" s="39" t="s">
        <v>291</v>
      </c>
      <c r="F19" s="41">
        <v>0</v>
      </c>
      <c r="G19" s="39" t="s">
        <v>292</v>
      </c>
      <c r="H19" s="39" t="s">
        <v>293</v>
      </c>
      <c r="I19" s="41">
        <v>0</v>
      </c>
    </row>
    <row r="20" spans="1:9" ht="19.5" customHeight="1" x14ac:dyDescent="0.25">
      <c r="A20" s="39" t="s">
        <v>294</v>
      </c>
      <c r="B20" s="39" t="s">
        <v>295</v>
      </c>
      <c r="C20" s="41">
        <v>0</v>
      </c>
      <c r="D20" s="39" t="s">
        <v>296</v>
      </c>
      <c r="E20" s="39" t="s">
        <v>297</v>
      </c>
      <c r="F20" s="41">
        <v>0</v>
      </c>
      <c r="G20" s="39" t="s">
        <v>298</v>
      </c>
      <c r="H20" s="39" t="s">
        <v>299</v>
      </c>
      <c r="I20" s="41">
        <v>0</v>
      </c>
    </row>
    <row r="21" spans="1:9" ht="19.5" customHeight="1" x14ac:dyDescent="0.25">
      <c r="A21" s="39" t="s">
        <v>300</v>
      </c>
      <c r="B21" s="39" t="s">
        <v>301</v>
      </c>
      <c r="C21" s="41">
        <v>120500</v>
      </c>
      <c r="D21" s="39" t="s">
        <v>302</v>
      </c>
      <c r="E21" s="39" t="s">
        <v>303</v>
      </c>
      <c r="F21" s="41">
        <v>0</v>
      </c>
      <c r="G21" s="39" t="s">
        <v>304</v>
      </c>
      <c r="H21" s="39" t="s">
        <v>305</v>
      </c>
      <c r="I21" s="41">
        <v>0</v>
      </c>
    </row>
    <row r="22" spans="1:9" ht="19.5" customHeight="1" x14ac:dyDescent="0.25">
      <c r="A22" s="39" t="s">
        <v>306</v>
      </c>
      <c r="B22" s="39" t="s">
        <v>307</v>
      </c>
      <c r="C22" s="41">
        <v>0</v>
      </c>
      <c r="D22" s="39" t="s">
        <v>308</v>
      </c>
      <c r="E22" s="39" t="s">
        <v>309</v>
      </c>
      <c r="F22" s="41">
        <v>0</v>
      </c>
      <c r="G22" s="39" t="s">
        <v>310</v>
      </c>
      <c r="H22" s="39" t="s">
        <v>311</v>
      </c>
      <c r="I22" s="41">
        <v>0</v>
      </c>
    </row>
    <row r="23" spans="1:9" ht="19.5" customHeight="1" x14ac:dyDescent="0.25">
      <c r="A23" s="39" t="s">
        <v>312</v>
      </c>
      <c r="B23" s="39" t="s">
        <v>313</v>
      </c>
      <c r="C23" s="41">
        <v>0</v>
      </c>
      <c r="D23" s="39" t="s">
        <v>314</v>
      </c>
      <c r="E23" s="39" t="s">
        <v>315</v>
      </c>
      <c r="F23" s="41">
        <v>0</v>
      </c>
      <c r="G23" s="39" t="s">
        <v>316</v>
      </c>
      <c r="H23" s="39" t="s">
        <v>317</v>
      </c>
      <c r="I23" s="41">
        <v>0</v>
      </c>
    </row>
    <row r="24" spans="1:9" ht="19.5" customHeight="1" x14ac:dyDescent="0.25">
      <c r="A24" s="39" t="s">
        <v>318</v>
      </c>
      <c r="B24" s="39" t="s">
        <v>319</v>
      </c>
      <c r="C24" s="41">
        <v>0</v>
      </c>
      <c r="D24" s="39" t="s">
        <v>320</v>
      </c>
      <c r="E24" s="39" t="s">
        <v>321</v>
      </c>
      <c r="F24" s="41">
        <v>0</v>
      </c>
      <c r="G24" s="39" t="s">
        <v>322</v>
      </c>
      <c r="H24" s="39" t="s">
        <v>323</v>
      </c>
      <c r="I24" s="41">
        <v>0</v>
      </c>
    </row>
    <row r="25" spans="1:9" ht="19.5" customHeight="1" x14ac:dyDescent="0.25">
      <c r="A25" s="39" t="s">
        <v>324</v>
      </c>
      <c r="B25" s="39" t="s">
        <v>325</v>
      </c>
      <c r="C25" s="41">
        <v>0</v>
      </c>
      <c r="D25" s="39" t="s">
        <v>326</v>
      </c>
      <c r="E25" s="39" t="s">
        <v>327</v>
      </c>
      <c r="F25" s="41">
        <v>0</v>
      </c>
      <c r="G25" s="39" t="s">
        <v>328</v>
      </c>
      <c r="H25" s="39" t="s">
        <v>329</v>
      </c>
      <c r="I25" s="41">
        <v>0</v>
      </c>
    </row>
    <row r="26" spans="1:9" ht="19.5" customHeight="1" x14ac:dyDescent="0.25">
      <c r="A26" s="39" t="s">
        <v>330</v>
      </c>
      <c r="B26" s="39" t="s">
        <v>331</v>
      </c>
      <c r="C26" s="41">
        <v>120500</v>
      </c>
      <c r="D26" s="39" t="s">
        <v>332</v>
      </c>
      <c r="E26" s="39" t="s">
        <v>333</v>
      </c>
      <c r="F26" s="41">
        <v>0</v>
      </c>
      <c r="G26" s="39" t="s">
        <v>334</v>
      </c>
      <c r="H26" s="39" t="s">
        <v>335</v>
      </c>
      <c r="I26" s="41">
        <v>0</v>
      </c>
    </row>
    <row r="27" spans="1:9" ht="19.5" customHeight="1" x14ac:dyDescent="0.25">
      <c r="A27" s="39" t="s">
        <v>336</v>
      </c>
      <c r="B27" s="39" t="s">
        <v>337</v>
      </c>
      <c r="C27" s="41">
        <v>0</v>
      </c>
      <c r="D27" s="39" t="s">
        <v>338</v>
      </c>
      <c r="E27" s="39" t="s">
        <v>339</v>
      </c>
      <c r="F27" s="41">
        <v>0</v>
      </c>
      <c r="G27" s="39" t="s">
        <v>340</v>
      </c>
      <c r="H27" s="39" t="s">
        <v>341</v>
      </c>
      <c r="I27" s="41">
        <v>0</v>
      </c>
    </row>
    <row r="28" spans="1:9" ht="19.5" customHeight="1" x14ac:dyDescent="0.25">
      <c r="A28" s="39" t="s">
        <v>342</v>
      </c>
      <c r="B28" s="39" t="s">
        <v>343</v>
      </c>
      <c r="C28" s="41">
        <v>0</v>
      </c>
      <c r="D28" s="39" t="s">
        <v>344</v>
      </c>
      <c r="E28" s="39" t="s">
        <v>345</v>
      </c>
      <c r="F28" s="41">
        <v>0</v>
      </c>
      <c r="G28" s="39" t="s">
        <v>346</v>
      </c>
      <c r="H28" s="39" t="s">
        <v>347</v>
      </c>
      <c r="I28" s="41">
        <v>0</v>
      </c>
    </row>
    <row r="29" spans="1:9" ht="19.5" customHeight="1" x14ac:dyDescent="0.25">
      <c r="A29" s="39" t="s">
        <v>348</v>
      </c>
      <c r="B29" s="39" t="s">
        <v>349</v>
      </c>
      <c r="C29" s="41">
        <v>0</v>
      </c>
      <c r="D29" s="39" t="s">
        <v>350</v>
      </c>
      <c r="E29" s="39" t="s">
        <v>351</v>
      </c>
      <c r="F29" s="41">
        <v>66820.56</v>
      </c>
      <c r="G29" s="39" t="s">
        <v>352</v>
      </c>
      <c r="H29" s="39" t="s">
        <v>353</v>
      </c>
      <c r="I29" s="41">
        <v>0</v>
      </c>
    </row>
    <row r="30" spans="1:9" ht="19.5" customHeight="1" x14ac:dyDescent="0.25">
      <c r="A30" s="39" t="s">
        <v>354</v>
      </c>
      <c r="B30" s="39" t="s">
        <v>355</v>
      </c>
      <c r="C30" s="41">
        <v>0</v>
      </c>
      <c r="D30" s="39" t="s">
        <v>356</v>
      </c>
      <c r="E30" s="39" t="s">
        <v>357</v>
      </c>
      <c r="F30" s="41">
        <v>0</v>
      </c>
      <c r="G30" s="39" t="s">
        <v>358</v>
      </c>
      <c r="H30" s="39" t="s">
        <v>359</v>
      </c>
      <c r="I30" s="41">
        <v>0</v>
      </c>
    </row>
    <row r="31" spans="1:9" ht="19.5" customHeight="1" x14ac:dyDescent="0.25">
      <c r="A31" s="39" t="s">
        <v>360</v>
      </c>
      <c r="B31" s="39" t="s">
        <v>361</v>
      </c>
      <c r="C31" s="41">
        <v>0</v>
      </c>
      <c r="D31" s="39" t="s">
        <v>362</v>
      </c>
      <c r="E31" s="39" t="s">
        <v>363</v>
      </c>
      <c r="F31" s="41">
        <v>0</v>
      </c>
      <c r="G31" s="39" t="s">
        <v>364</v>
      </c>
      <c r="H31" s="39" t="s">
        <v>365</v>
      </c>
      <c r="I31" s="41">
        <v>0</v>
      </c>
    </row>
    <row r="32" spans="1:9" ht="19.5" customHeight="1" x14ac:dyDescent="0.25">
      <c r="A32" s="39" t="s">
        <v>366</v>
      </c>
      <c r="B32" s="39" t="s">
        <v>367</v>
      </c>
      <c r="C32" s="41">
        <v>0</v>
      </c>
      <c r="D32" s="39" t="s">
        <v>368</v>
      </c>
      <c r="E32" s="39" t="s">
        <v>369</v>
      </c>
      <c r="F32" s="41">
        <v>0</v>
      </c>
      <c r="G32" s="39" t="s">
        <v>370</v>
      </c>
      <c r="H32" s="39" t="s">
        <v>371</v>
      </c>
      <c r="I32" s="41">
        <v>0</v>
      </c>
    </row>
    <row r="33" spans="1:9" ht="19.5" customHeight="1" x14ac:dyDescent="0.25">
      <c r="A33" s="39" t="s">
        <v>372</v>
      </c>
      <c r="B33" s="39" t="s">
        <v>373</v>
      </c>
      <c r="C33" s="41">
        <v>0</v>
      </c>
      <c r="D33" s="39" t="s">
        <v>374</v>
      </c>
      <c r="E33" s="39" t="s">
        <v>375</v>
      </c>
      <c r="F33" s="41">
        <v>0</v>
      </c>
      <c r="G33" s="39" t="s">
        <v>376</v>
      </c>
      <c r="H33" s="39" t="s">
        <v>377</v>
      </c>
      <c r="I33" s="41">
        <v>0</v>
      </c>
    </row>
    <row r="34" spans="1:9" ht="19.5" customHeight="1" x14ac:dyDescent="0.25">
      <c r="A34" s="39"/>
      <c r="B34" s="39"/>
      <c r="C34" s="50"/>
      <c r="D34" s="39" t="s">
        <v>378</v>
      </c>
      <c r="E34" s="39" t="s">
        <v>379</v>
      </c>
      <c r="F34" s="41">
        <v>0</v>
      </c>
      <c r="G34" s="39" t="s">
        <v>380</v>
      </c>
      <c r="H34" s="39" t="s">
        <v>381</v>
      </c>
      <c r="I34" s="41">
        <v>0</v>
      </c>
    </row>
    <row r="35" spans="1:9" ht="19.5" customHeight="1" x14ac:dyDescent="0.25">
      <c r="A35" s="39"/>
      <c r="B35" s="39"/>
      <c r="C35" s="50"/>
      <c r="D35" s="39" t="s">
        <v>382</v>
      </c>
      <c r="E35" s="39" t="s">
        <v>383</v>
      </c>
      <c r="F35" s="41">
        <v>0</v>
      </c>
      <c r="G35" s="39" t="s">
        <v>384</v>
      </c>
      <c r="H35" s="39" t="s">
        <v>385</v>
      </c>
      <c r="I35" s="41">
        <v>0</v>
      </c>
    </row>
    <row r="36" spans="1:9" ht="19.5" customHeight="1" x14ac:dyDescent="0.25">
      <c r="A36" s="39"/>
      <c r="B36" s="39"/>
      <c r="C36" s="50"/>
      <c r="D36" s="39" t="s">
        <v>386</v>
      </c>
      <c r="E36" s="39" t="s">
        <v>387</v>
      </c>
      <c r="F36" s="41">
        <v>0</v>
      </c>
      <c r="G36" s="39"/>
      <c r="H36" s="39"/>
      <c r="I36" s="50"/>
    </row>
    <row r="37" spans="1:9" ht="19.5" customHeight="1" x14ac:dyDescent="0.25">
      <c r="A37" s="39"/>
      <c r="B37" s="39"/>
      <c r="C37" s="50"/>
      <c r="D37" s="39" t="s">
        <v>388</v>
      </c>
      <c r="E37" s="39" t="s">
        <v>389</v>
      </c>
      <c r="F37" s="41">
        <v>0</v>
      </c>
      <c r="G37" s="39"/>
      <c r="H37" s="39"/>
      <c r="I37" s="50"/>
    </row>
    <row r="38" spans="1:9" ht="19.5" customHeight="1" x14ac:dyDescent="0.25">
      <c r="A38" s="39"/>
      <c r="B38" s="39"/>
      <c r="C38" s="50"/>
      <c r="D38" s="39" t="s">
        <v>390</v>
      </c>
      <c r="E38" s="39" t="s">
        <v>391</v>
      </c>
      <c r="F38" s="41">
        <v>0</v>
      </c>
      <c r="G38" s="39"/>
      <c r="H38" s="39"/>
      <c r="I38" s="50"/>
    </row>
    <row r="39" spans="1:9" ht="19.5" customHeight="1" x14ac:dyDescent="0.25">
      <c r="A39" s="39"/>
      <c r="B39" s="39"/>
      <c r="C39" s="50"/>
      <c r="D39" s="39" t="s">
        <v>392</v>
      </c>
      <c r="E39" s="39" t="s">
        <v>393</v>
      </c>
      <c r="F39" s="41">
        <v>0</v>
      </c>
      <c r="G39" s="39"/>
      <c r="H39" s="39"/>
      <c r="I39" s="50"/>
    </row>
    <row r="40" spans="1:9" ht="19.5" customHeight="1" x14ac:dyDescent="0.25">
      <c r="A40" s="58" t="s">
        <v>394</v>
      </c>
      <c r="B40" s="58"/>
      <c r="C40" s="41">
        <v>7120995.8300000001</v>
      </c>
      <c r="D40" s="58" t="s">
        <v>395</v>
      </c>
      <c r="E40" s="58"/>
      <c r="F40" s="58"/>
      <c r="G40" s="58"/>
      <c r="H40" s="58"/>
      <c r="I40" s="41">
        <v>92583.75</v>
      </c>
    </row>
    <row r="41" spans="1:9" ht="19.5" customHeight="1" x14ac:dyDescent="0.25">
      <c r="A41" s="59" t="s">
        <v>396</v>
      </c>
      <c r="B41" s="59"/>
      <c r="C41" s="59"/>
      <c r="D41" s="59"/>
      <c r="E41" s="59"/>
      <c r="F41" s="59"/>
      <c r="G41" s="59"/>
      <c r="H41" s="59"/>
      <c r="I41" s="5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workbookViewId="0">
      <selection activeCell="F6" sqref="F6"/>
    </sheetView>
  </sheetViews>
  <sheetFormatPr defaultColWidth="9" defaultRowHeight="14.4" x14ac:dyDescent="0.25"/>
  <cols>
    <col min="1" max="1" width="8.33203125" customWidth="1"/>
    <col min="2" max="2" width="28.109375" customWidth="1"/>
    <col min="3" max="3" width="15" customWidth="1"/>
    <col min="4" max="4" width="8.33203125" customWidth="1"/>
    <col min="5" max="5" width="20" customWidth="1"/>
    <col min="6" max="6" width="15" customWidth="1"/>
    <col min="7" max="7" width="8.33203125" customWidth="1"/>
    <col min="8" max="8" width="45" customWidth="1"/>
    <col min="9" max="9" width="15" customWidth="1"/>
    <col min="10" max="10" width="8.33203125" customWidth="1"/>
    <col min="11" max="11" width="45" customWidth="1"/>
    <col min="12" max="12" width="15" customWidth="1"/>
  </cols>
  <sheetData>
    <row r="1" spans="1:12" ht="28.2" x14ac:dyDescent="0.4">
      <c r="G1" s="48" t="s">
        <v>397</v>
      </c>
    </row>
    <row r="2" spans="1:12" x14ac:dyDescent="0.15">
      <c r="L2" s="49" t="s">
        <v>398</v>
      </c>
    </row>
    <row r="3" spans="1:12" x14ac:dyDescent="0.15">
      <c r="A3" s="49" t="s">
        <v>2</v>
      </c>
      <c r="L3" s="49" t="s">
        <v>3</v>
      </c>
    </row>
    <row r="4" spans="1:12" ht="15" customHeight="1" x14ac:dyDescent="0.25">
      <c r="A4" s="58" t="s">
        <v>399</v>
      </c>
      <c r="B4" s="58"/>
      <c r="C4" s="58"/>
      <c r="D4" s="58"/>
      <c r="E4" s="58"/>
      <c r="F4" s="58"/>
      <c r="G4" s="58"/>
      <c r="H4" s="58"/>
      <c r="I4" s="58"/>
      <c r="J4" s="58"/>
      <c r="K4" s="58"/>
      <c r="L4" s="58"/>
    </row>
    <row r="5" spans="1:12" ht="15" customHeight="1" x14ac:dyDescent="0.25">
      <c r="A5" s="38" t="s">
        <v>215</v>
      </c>
      <c r="B5" s="38" t="s">
        <v>123</v>
      </c>
      <c r="C5" s="38" t="s">
        <v>8</v>
      </c>
      <c r="D5" s="38" t="s">
        <v>215</v>
      </c>
      <c r="E5" s="38" t="s">
        <v>123</v>
      </c>
      <c r="F5" s="38" t="s">
        <v>8</v>
      </c>
      <c r="G5" s="38" t="s">
        <v>215</v>
      </c>
      <c r="H5" s="38" t="s">
        <v>123</v>
      </c>
      <c r="I5" s="38" t="s">
        <v>8</v>
      </c>
      <c r="J5" s="38" t="s">
        <v>215</v>
      </c>
      <c r="K5" s="38" t="s">
        <v>123</v>
      </c>
      <c r="L5" s="38" t="s">
        <v>8</v>
      </c>
    </row>
    <row r="6" spans="1:12" ht="15" customHeight="1" x14ac:dyDescent="0.25">
      <c r="A6" s="39" t="s">
        <v>216</v>
      </c>
      <c r="B6" s="39" t="s">
        <v>217</v>
      </c>
      <c r="C6" s="41">
        <v>0</v>
      </c>
      <c r="D6" s="39" t="s">
        <v>218</v>
      </c>
      <c r="E6" s="39" t="s">
        <v>219</v>
      </c>
      <c r="F6" s="41">
        <v>816002.72</v>
      </c>
      <c r="G6" s="39" t="s">
        <v>400</v>
      </c>
      <c r="H6" s="39" t="s">
        <v>401</v>
      </c>
      <c r="I6" s="41">
        <v>0</v>
      </c>
      <c r="J6" s="39" t="s">
        <v>402</v>
      </c>
      <c r="K6" s="39" t="s">
        <v>403</v>
      </c>
      <c r="L6" s="41">
        <v>0</v>
      </c>
    </row>
    <row r="7" spans="1:12" ht="15" customHeight="1" x14ac:dyDescent="0.25">
      <c r="A7" s="39" t="s">
        <v>222</v>
      </c>
      <c r="B7" s="39" t="s">
        <v>223</v>
      </c>
      <c r="C7" s="41">
        <v>0</v>
      </c>
      <c r="D7" s="39" t="s">
        <v>224</v>
      </c>
      <c r="E7" s="39" t="s">
        <v>225</v>
      </c>
      <c r="F7" s="41">
        <v>135686</v>
      </c>
      <c r="G7" s="39" t="s">
        <v>404</v>
      </c>
      <c r="H7" s="39" t="s">
        <v>227</v>
      </c>
      <c r="I7" s="41">
        <v>0</v>
      </c>
      <c r="J7" s="39" t="s">
        <v>405</v>
      </c>
      <c r="K7" s="39" t="s">
        <v>329</v>
      </c>
      <c r="L7" s="41">
        <v>0</v>
      </c>
    </row>
    <row r="8" spans="1:12" ht="15" customHeight="1" x14ac:dyDescent="0.25">
      <c r="A8" s="39" t="s">
        <v>228</v>
      </c>
      <c r="B8" s="39" t="s">
        <v>229</v>
      </c>
      <c r="C8" s="41">
        <v>0</v>
      </c>
      <c r="D8" s="39" t="s">
        <v>230</v>
      </c>
      <c r="E8" s="39" t="s">
        <v>231</v>
      </c>
      <c r="F8" s="41">
        <v>0</v>
      </c>
      <c r="G8" s="39" t="s">
        <v>406</v>
      </c>
      <c r="H8" s="39" t="s">
        <v>233</v>
      </c>
      <c r="I8" s="41">
        <v>0</v>
      </c>
      <c r="J8" s="39" t="s">
        <v>407</v>
      </c>
      <c r="K8" s="39" t="s">
        <v>353</v>
      </c>
      <c r="L8" s="41">
        <v>0</v>
      </c>
    </row>
    <row r="9" spans="1:12" ht="15" customHeight="1" x14ac:dyDescent="0.25">
      <c r="A9" s="39" t="s">
        <v>234</v>
      </c>
      <c r="B9" s="39" t="s">
        <v>235</v>
      </c>
      <c r="C9" s="41">
        <v>0</v>
      </c>
      <c r="D9" s="39" t="s">
        <v>236</v>
      </c>
      <c r="E9" s="39" t="s">
        <v>237</v>
      </c>
      <c r="F9" s="41">
        <v>0</v>
      </c>
      <c r="G9" s="39" t="s">
        <v>408</v>
      </c>
      <c r="H9" s="39" t="s">
        <v>239</v>
      </c>
      <c r="I9" s="41">
        <v>0</v>
      </c>
      <c r="J9" s="39" t="s">
        <v>322</v>
      </c>
      <c r="K9" s="39" t="s">
        <v>323</v>
      </c>
      <c r="L9" s="41">
        <v>0</v>
      </c>
    </row>
    <row r="10" spans="1:12" ht="15" customHeight="1" x14ac:dyDescent="0.25">
      <c r="A10" s="39" t="s">
        <v>240</v>
      </c>
      <c r="B10" s="39" t="s">
        <v>241</v>
      </c>
      <c r="C10" s="41">
        <v>0</v>
      </c>
      <c r="D10" s="39" t="s">
        <v>242</v>
      </c>
      <c r="E10" s="39" t="s">
        <v>243</v>
      </c>
      <c r="F10" s="41">
        <v>0</v>
      </c>
      <c r="G10" s="39" t="s">
        <v>409</v>
      </c>
      <c r="H10" s="39" t="s">
        <v>245</v>
      </c>
      <c r="I10" s="41">
        <v>0</v>
      </c>
      <c r="J10" s="39" t="s">
        <v>328</v>
      </c>
      <c r="K10" s="39" t="s">
        <v>329</v>
      </c>
      <c r="L10" s="41">
        <v>0</v>
      </c>
    </row>
    <row r="11" spans="1:12" ht="15" customHeight="1" x14ac:dyDescent="0.25">
      <c r="A11" s="39" t="s">
        <v>246</v>
      </c>
      <c r="B11" s="39" t="s">
        <v>247</v>
      </c>
      <c r="C11" s="41">
        <v>0</v>
      </c>
      <c r="D11" s="39" t="s">
        <v>248</v>
      </c>
      <c r="E11" s="39" t="s">
        <v>249</v>
      </c>
      <c r="F11" s="41">
        <v>1890</v>
      </c>
      <c r="G11" s="39" t="s">
        <v>410</v>
      </c>
      <c r="H11" s="39" t="s">
        <v>251</v>
      </c>
      <c r="I11" s="41">
        <v>0</v>
      </c>
      <c r="J11" s="39" t="s">
        <v>334</v>
      </c>
      <c r="K11" s="39" t="s">
        <v>335</v>
      </c>
      <c r="L11" s="41">
        <v>0</v>
      </c>
    </row>
    <row r="12" spans="1:12" ht="15" customHeight="1" x14ac:dyDescent="0.25">
      <c r="A12" s="39" t="s">
        <v>252</v>
      </c>
      <c r="B12" s="39" t="s">
        <v>253</v>
      </c>
      <c r="C12" s="41">
        <v>0</v>
      </c>
      <c r="D12" s="39" t="s">
        <v>254</v>
      </c>
      <c r="E12" s="39" t="s">
        <v>255</v>
      </c>
      <c r="F12" s="41">
        <v>12573.48</v>
      </c>
      <c r="G12" s="39" t="s">
        <v>411</v>
      </c>
      <c r="H12" s="39" t="s">
        <v>257</v>
      </c>
      <c r="I12" s="41">
        <v>0</v>
      </c>
      <c r="J12" s="39" t="s">
        <v>340</v>
      </c>
      <c r="K12" s="39" t="s">
        <v>341</v>
      </c>
      <c r="L12" s="41">
        <v>0</v>
      </c>
    </row>
    <row r="13" spans="1:12" ht="15" customHeight="1" x14ac:dyDescent="0.25">
      <c r="A13" s="39" t="s">
        <v>258</v>
      </c>
      <c r="B13" s="39" t="s">
        <v>259</v>
      </c>
      <c r="C13" s="41">
        <v>0</v>
      </c>
      <c r="D13" s="39" t="s">
        <v>260</v>
      </c>
      <c r="E13" s="39" t="s">
        <v>261</v>
      </c>
      <c r="F13" s="41">
        <v>0</v>
      </c>
      <c r="G13" s="39" t="s">
        <v>412</v>
      </c>
      <c r="H13" s="39" t="s">
        <v>263</v>
      </c>
      <c r="I13" s="41">
        <v>0</v>
      </c>
      <c r="J13" s="39" t="s">
        <v>346</v>
      </c>
      <c r="K13" s="39" t="s">
        <v>347</v>
      </c>
      <c r="L13" s="41">
        <v>0</v>
      </c>
    </row>
    <row r="14" spans="1:12" ht="15" customHeight="1" x14ac:dyDescent="0.25">
      <c r="A14" s="39" t="s">
        <v>264</v>
      </c>
      <c r="B14" s="39" t="s">
        <v>265</v>
      </c>
      <c r="C14" s="41">
        <v>0</v>
      </c>
      <c r="D14" s="39" t="s">
        <v>266</v>
      </c>
      <c r="E14" s="39" t="s">
        <v>267</v>
      </c>
      <c r="F14" s="41">
        <v>0</v>
      </c>
      <c r="G14" s="39" t="s">
        <v>413</v>
      </c>
      <c r="H14" s="39" t="s">
        <v>293</v>
      </c>
      <c r="I14" s="41">
        <v>0</v>
      </c>
      <c r="J14" s="39" t="s">
        <v>352</v>
      </c>
      <c r="K14" s="39" t="s">
        <v>353</v>
      </c>
      <c r="L14" s="41">
        <v>0</v>
      </c>
    </row>
    <row r="15" spans="1:12" ht="15" customHeight="1" x14ac:dyDescent="0.25">
      <c r="A15" s="39" t="s">
        <v>270</v>
      </c>
      <c r="B15" s="39" t="s">
        <v>271</v>
      </c>
      <c r="C15" s="41">
        <v>0</v>
      </c>
      <c r="D15" s="39" t="s">
        <v>272</v>
      </c>
      <c r="E15" s="39" t="s">
        <v>273</v>
      </c>
      <c r="F15" s="41">
        <v>0</v>
      </c>
      <c r="G15" s="39" t="s">
        <v>414</v>
      </c>
      <c r="H15" s="39" t="s">
        <v>299</v>
      </c>
      <c r="I15" s="41">
        <v>0</v>
      </c>
      <c r="J15" s="39" t="s">
        <v>415</v>
      </c>
      <c r="K15" s="39" t="s">
        <v>416</v>
      </c>
      <c r="L15" s="41">
        <v>0</v>
      </c>
    </row>
    <row r="16" spans="1:12" ht="15" customHeight="1" x14ac:dyDescent="0.25">
      <c r="A16" s="39" t="s">
        <v>276</v>
      </c>
      <c r="B16" s="39" t="s">
        <v>277</v>
      </c>
      <c r="C16" s="41">
        <v>0</v>
      </c>
      <c r="D16" s="39" t="s">
        <v>278</v>
      </c>
      <c r="E16" s="39" t="s">
        <v>279</v>
      </c>
      <c r="F16" s="41">
        <v>0</v>
      </c>
      <c r="G16" s="39" t="s">
        <v>417</v>
      </c>
      <c r="H16" s="39" t="s">
        <v>305</v>
      </c>
      <c r="I16" s="41">
        <v>0</v>
      </c>
      <c r="J16" s="39" t="s">
        <v>418</v>
      </c>
      <c r="K16" s="39" t="s">
        <v>419</v>
      </c>
      <c r="L16" s="41">
        <v>0</v>
      </c>
    </row>
    <row r="17" spans="1:12" ht="15" customHeight="1" x14ac:dyDescent="0.25">
      <c r="A17" s="39" t="s">
        <v>282</v>
      </c>
      <c r="B17" s="39" t="s">
        <v>283</v>
      </c>
      <c r="C17" s="41">
        <v>0</v>
      </c>
      <c r="D17" s="39" t="s">
        <v>284</v>
      </c>
      <c r="E17" s="39" t="s">
        <v>285</v>
      </c>
      <c r="F17" s="41">
        <v>0</v>
      </c>
      <c r="G17" s="39" t="s">
        <v>420</v>
      </c>
      <c r="H17" s="39" t="s">
        <v>311</v>
      </c>
      <c r="I17" s="41">
        <v>0</v>
      </c>
      <c r="J17" s="39" t="s">
        <v>421</v>
      </c>
      <c r="K17" s="39" t="s">
        <v>422</v>
      </c>
      <c r="L17" s="41">
        <v>0</v>
      </c>
    </row>
    <row r="18" spans="1:12" ht="15" customHeight="1" x14ac:dyDescent="0.25">
      <c r="A18" s="39" t="s">
        <v>288</v>
      </c>
      <c r="B18" s="39" t="s">
        <v>289</v>
      </c>
      <c r="C18" s="41">
        <v>0</v>
      </c>
      <c r="D18" s="39" t="s">
        <v>290</v>
      </c>
      <c r="E18" s="39" t="s">
        <v>291</v>
      </c>
      <c r="F18" s="41">
        <v>394811</v>
      </c>
      <c r="G18" s="39" t="s">
        <v>423</v>
      </c>
      <c r="H18" s="39" t="s">
        <v>424</v>
      </c>
      <c r="I18" s="41">
        <v>0</v>
      </c>
      <c r="J18" s="39" t="s">
        <v>425</v>
      </c>
      <c r="K18" s="39" t="s">
        <v>426</v>
      </c>
      <c r="L18" s="41">
        <v>0</v>
      </c>
    </row>
    <row r="19" spans="1:12" ht="15" customHeight="1" x14ac:dyDescent="0.25">
      <c r="A19" s="39" t="s">
        <v>294</v>
      </c>
      <c r="B19" s="39" t="s">
        <v>295</v>
      </c>
      <c r="C19" s="41">
        <v>0</v>
      </c>
      <c r="D19" s="39" t="s">
        <v>296</v>
      </c>
      <c r="E19" s="39" t="s">
        <v>297</v>
      </c>
      <c r="F19" s="41">
        <v>0</v>
      </c>
      <c r="G19" s="39" t="s">
        <v>220</v>
      </c>
      <c r="H19" s="39" t="s">
        <v>221</v>
      </c>
      <c r="I19" s="41">
        <v>358024</v>
      </c>
      <c r="J19" s="39" t="s">
        <v>358</v>
      </c>
      <c r="K19" s="39" t="s">
        <v>359</v>
      </c>
      <c r="L19" s="41">
        <v>0</v>
      </c>
    </row>
    <row r="20" spans="1:12" ht="15" customHeight="1" x14ac:dyDescent="0.25">
      <c r="A20" s="39" t="s">
        <v>300</v>
      </c>
      <c r="B20" s="39" t="s">
        <v>301</v>
      </c>
      <c r="C20" s="41">
        <v>320100</v>
      </c>
      <c r="D20" s="39" t="s">
        <v>302</v>
      </c>
      <c r="E20" s="39" t="s">
        <v>303</v>
      </c>
      <c r="F20" s="41">
        <v>0</v>
      </c>
      <c r="G20" s="39" t="s">
        <v>226</v>
      </c>
      <c r="H20" s="39" t="s">
        <v>227</v>
      </c>
      <c r="I20" s="41">
        <v>0</v>
      </c>
      <c r="J20" s="39" t="s">
        <v>364</v>
      </c>
      <c r="K20" s="39" t="s">
        <v>365</v>
      </c>
      <c r="L20" s="41">
        <v>0</v>
      </c>
    </row>
    <row r="21" spans="1:12" ht="15" customHeight="1" x14ac:dyDescent="0.25">
      <c r="A21" s="39" t="s">
        <v>306</v>
      </c>
      <c r="B21" s="39" t="s">
        <v>307</v>
      </c>
      <c r="C21" s="41">
        <v>0</v>
      </c>
      <c r="D21" s="39" t="s">
        <v>308</v>
      </c>
      <c r="E21" s="39" t="s">
        <v>309</v>
      </c>
      <c r="F21" s="41">
        <v>0</v>
      </c>
      <c r="G21" s="39" t="s">
        <v>232</v>
      </c>
      <c r="H21" s="39" t="s">
        <v>233</v>
      </c>
      <c r="I21" s="41">
        <v>119101</v>
      </c>
      <c r="J21" s="39" t="s">
        <v>370</v>
      </c>
      <c r="K21" s="39" t="s">
        <v>371</v>
      </c>
      <c r="L21" s="41">
        <v>0</v>
      </c>
    </row>
    <row r="22" spans="1:12" ht="15" customHeight="1" x14ac:dyDescent="0.25">
      <c r="A22" s="39" t="s">
        <v>312</v>
      </c>
      <c r="B22" s="39" t="s">
        <v>313</v>
      </c>
      <c r="C22" s="41">
        <v>0</v>
      </c>
      <c r="D22" s="39" t="s">
        <v>314</v>
      </c>
      <c r="E22" s="39" t="s">
        <v>315</v>
      </c>
      <c r="F22" s="41">
        <v>0</v>
      </c>
      <c r="G22" s="39" t="s">
        <v>238</v>
      </c>
      <c r="H22" s="39" t="s">
        <v>239</v>
      </c>
      <c r="I22" s="41">
        <v>0</v>
      </c>
      <c r="J22" s="39" t="s">
        <v>376</v>
      </c>
      <c r="K22" s="39" t="s">
        <v>377</v>
      </c>
      <c r="L22" s="41">
        <v>0</v>
      </c>
    </row>
    <row r="23" spans="1:12" ht="15" customHeight="1" x14ac:dyDescent="0.25">
      <c r="A23" s="39" t="s">
        <v>318</v>
      </c>
      <c r="B23" s="39" t="s">
        <v>319</v>
      </c>
      <c r="C23" s="41">
        <v>0</v>
      </c>
      <c r="D23" s="39" t="s">
        <v>320</v>
      </c>
      <c r="E23" s="39" t="s">
        <v>321</v>
      </c>
      <c r="F23" s="41">
        <v>0</v>
      </c>
      <c r="G23" s="39" t="s">
        <v>244</v>
      </c>
      <c r="H23" s="39" t="s">
        <v>245</v>
      </c>
      <c r="I23" s="41">
        <v>238923</v>
      </c>
      <c r="J23" s="39" t="s">
        <v>380</v>
      </c>
      <c r="K23" s="39" t="s">
        <v>381</v>
      </c>
      <c r="L23" s="41">
        <v>0</v>
      </c>
    </row>
    <row r="24" spans="1:12" ht="15" customHeight="1" x14ac:dyDescent="0.25">
      <c r="A24" s="39" t="s">
        <v>324</v>
      </c>
      <c r="B24" s="39" t="s">
        <v>325</v>
      </c>
      <c r="C24" s="41">
        <v>0</v>
      </c>
      <c r="D24" s="39" t="s">
        <v>326</v>
      </c>
      <c r="E24" s="39" t="s">
        <v>327</v>
      </c>
      <c r="F24" s="41">
        <v>0</v>
      </c>
      <c r="G24" s="39" t="s">
        <v>250</v>
      </c>
      <c r="H24" s="39" t="s">
        <v>251</v>
      </c>
      <c r="I24" s="41">
        <v>0</v>
      </c>
      <c r="J24" s="39" t="s">
        <v>384</v>
      </c>
      <c r="K24" s="39" t="s">
        <v>385</v>
      </c>
      <c r="L24" s="41">
        <v>0</v>
      </c>
    </row>
    <row r="25" spans="1:12" ht="15" customHeight="1" x14ac:dyDescent="0.25">
      <c r="A25" s="39" t="s">
        <v>330</v>
      </c>
      <c r="B25" s="39" t="s">
        <v>331</v>
      </c>
      <c r="C25" s="41">
        <v>285900</v>
      </c>
      <c r="D25" s="39" t="s">
        <v>332</v>
      </c>
      <c r="E25" s="39" t="s">
        <v>333</v>
      </c>
      <c r="F25" s="41">
        <v>0</v>
      </c>
      <c r="G25" s="39" t="s">
        <v>256</v>
      </c>
      <c r="H25" s="39" t="s">
        <v>257</v>
      </c>
      <c r="I25" s="41">
        <v>0</v>
      </c>
      <c r="J25" s="39"/>
      <c r="K25" s="39"/>
      <c r="L25" s="40"/>
    </row>
    <row r="26" spans="1:12" ht="15" customHeight="1" x14ac:dyDescent="0.25">
      <c r="A26" s="39" t="s">
        <v>336</v>
      </c>
      <c r="B26" s="39" t="s">
        <v>337</v>
      </c>
      <c r="C26" s="41">
        <v>0</v>
      </c>
      <c r="D26" s="39" t="s">
        <v>338</v>
      </c>
      <c r="E26" s="39" t="s">
        <v>339</v>
      </c>
      <c r="F26" s="41">
        <v>118000</v>
      </c>
      <c r="G26" s="39" t="s">
        <v>262</v>
      </c>
      <c r="H26" s="39" t="s">
        <v>263</v>
      </c>
      <c r="I26" s="41">
        <v>0</v>
      </c>
      <c r="J26" s="39"/>
      <c r="K26" s="39"/>
      <c r="L26" s="40"/>
    </row>
    <row r="27" spans="1:12" ht="15" customHeight="1" x14ac:dyDescent="0.25">
      <c r="A27" s="39" t="s">
        <v>342</v>
      </c>
      <c r="B27" s="39" t="s">
        <v>343</v>
      </c>
      <c r="C27" s="41">
        <v>0</v>
      </c>
      <c r="D27" s="39" t="s">
        <v>344</v>
      </c>
      <c r="E27" s="39" t="s">
        <v>345</v>
      </c>
      <c r="F27" s="41">
        <v>0</v>
      </c>
      <c r="G27" s="39" t="s">
        <v>268</v>
      </c>
      <c r="H27" s="39" t="s">
        <v>269</v>
      </c>
      <c r="I27" s="41">
        <v>0</v>
      </c>
      <c r="J27" s="39"/>
      <c r="K27" s="39"/>
      <c r="L27" s="40"/>
    </row>
    <row r="28" spans="1:12" ht="15" customHeight="1" x14ac:dyDescent="0.25">
      <c r="A28" s="39" t="s">
        <v>348</v>
      </c>
      <c r="B28" s="39" t="s">
        <v>349</v>
      </c>
      <c r="C28" s="41">
        <v>34200</v>
      </c>
      <c r="D28" s="39" t="s">
        <v>350</v>
      </c>
      <c r="E28" s="39" t="s">
        <v>351</v>
      </c>
      <c r="F28" s="41">
        <v>0</v>
      </c>
      <c r="G28" s="39" t="s">
        <v>274</v>
      </c>
      <c r="H28" s="39" t="s">
        <v>275</v>
      </c>
      <c r="I28" s="41">
        <v>0</v>
      </c>
      <c r="J28" s="39"/>
      <c r="K28" s="39"/>
      <c r="L28" s="40"/>
    </row>
    <row r="29" spans="1:12" ht="15" customHeight="1" x14ac:dyDescent="0.25">
      <c r="A29" s="39" t="s">
        <v>354</v>
      </c>
      <c r="B29" s="39" t="s">
        <v>355</v>
      </c>
      <c r="C29" s="41">
        <v>0</v>
      </c>
      <c r="D29" s="39" t="s">
        <v>356</v>
      </c>
      <c r="E29" s="39" t="s">
        <v>357</v>
      </c>
      <c r="F29" s="41">
        <v>0</v>
      </c>
      <c r="G29" s="39" t="s">
        <v>280</v>
      </c>
      <c r="H29" s="39" t="s">
        <v>281</v>
      </c>
      <c r="I29" s="41">
        <v>0</v>
      </c>
      <c r="J29" s="39"/>
      <c r="K29" s="39"/>
      <c r="L29" s="40"/>
    </row>
    <row r="30" spans="1:12" ht="15" customHeight="1" x14ac:dyDescent="0.25">
      <c r="A30" s="39" t="s">
        <v>360</v>
      </c>
      <c r="B30" s="39" t="s">
        <v>361</v>
      </c>
      <c r="C30" s="41">
        <v>0</v>
      </c>
      <c r="D30" s="39" t="s">
        <v>362</v>
      </c>
      <c r="E30" s="39" t="s">
        <v>363</v>
      </c>
      <c r="F30" s="41">
        <v>0</v>
      </c>
      <c r="G30" s="39" t="s">
        <v>286</v>
      </c>
      <c r="H30" s="39" t="s">
        <v>287</v>
      </c>
      <c r="I30" s="41">
        <v>0</v>
      </c>
      <c r="J30" s="39"/>
      <c r="K30" s="39"/>
      <c r="L30" s="40"/>
    </row>
    <row r="31" spans="1:12" ht="15" customHeight="1" x14ac:dyDescent="0.25">
      <c r="A31" s="39" t="s">
        <v>366</v>
      </c>
      <c r="B31" s="39" t="s">
        <v>367</v>
      </c>
      <c r="C31" s="41">
        <v>0</v>
      </c>
      <c r="D31" s="39" t="s">
        <v>368</v>
      </c>
      <c r="E31" s="39" t="s">
        <v>369</v>
      </c>
      <c r="F31" s="41">
        <v>0</v>
      </c>
      <c r="G31" s="39" t="s">
        <v>292</v>
      </c>
      <c r="H31" s="39" t="s">
        <v>293</v>
      </c>
      <c r="I31" s="41">
        <v>0</v>
      </c>
      <c r="J31" s="39"/>
      <c r="K31" s="39"/>
      <c r="L31" s="40"/>
    </row>
    <row r="32" spans="1:12" ht="15" customHeight="1" x14ac:dyDescent="0.25">
      <c r="A32" s="39" t="s">
        <v>372</v>
      </c>
      <c r="B32" s="39" t="s">
        <v>427</v>
      </c>
      <c r="C32" s="41">
        <v>0</v>
      </c>
      <c r="D32" s="39" t="s">
        <v>374</v>
      </c>
      <c r="E32" s="39" t="s">
        <v>375</v>
      </c>
      <c r="F32" s="41">
        <v>0</v>
      </c>
      <c r="G32" s="39" t="s">
        <v>298</v>
      </c>
      <c r="H32" s="39" t="s">
        <v>299</v>
      </c>
      <c r="I32" s="41">
        <v>0</v>
      </c>
      <c r="J32" s="39"/>
      <c r="K32" s="39"/>
      <c r="L32" s="40"/>
    </row>
    <row r="33" spans="1:12" ht="15" customHeight="1" x14ac:dyDescent="0.25">
      <c r="A33" s="39"/>
      <c r="B33" s="39"/>
      <c r="C33" s="40"/>
      <c r="D33" s="39" t="s">
        <v>378</v>
      </c>
      <c r="E33" s="39" t="s">
        <v>379</v>
      </c>
      <c r="F33" s="41">
        <v>153042.23999999999</v>
      </c>
      <c r="G33" s="39" t="s">
        <v>304</v>
      </c>
      <c r="H33" s="39" t="s">
        <v>305</v>
      </c>
      <c r="I33" s="41">
        <v>0</v>
      </c>
      <c r="J33" s="39"/>
      <c r="K33" s="39"/>
      <c r="L33" s="40"/>
    </row>
    <row r="34" spans="1:12" ht="15" customHeight="1" x14ac:dyDescent="0.25">
      <c r="A34" s="39"/>
      <c r="B34" s="39"/>
      <c r="C34" s="40"/>
      <c r="D34" s="39" t="s">
        <v>382</v>
      </c>
      <c r="E34" s="39" t="s">
        <v>383</v>
      </c>
      <c r="F34" s="41">
        <v>0</v>
      </c>
      <c r="G34" s="39" t="s">
        <v>310</v>
      </c>
      <c r="H34" s="39" t="s">
        <v>311</v>
      </c>
      <c r="I34" s="41">
        <v>0</v>
      </c>
      <c r="J34" s="39"/>
      <c r="K34" s="39"/>
      <c r="L34" s="40"/>
    </row>
    <row r="35" spans="1:12" ht="15" customHeight="1" x14ac:dyDescent="0.25">
      <c r="A35" s="39"/>
      <c r="B35" s="39"/>
      <c r="C35" s="40"/>
      <c r="D35" s="39" t="s">
        <v>386</v>
      </c>
      <c r="E35" s="39" t="s">
        <v>387</v>
      </c>
      <c r="F35" s="41">
        <v>0</v>
      </c>
      <c r="G35" s="39" t="s">
        <v>316</v>
      </c>
      <c r="H35" s="39" t="s">
        <v>317</v>
      </c>
      <c r="I35" s="41">
        <v>0</v>
      </c>
      <c r="J35" s="39"/>
      <c r="K35" s="39"/>
      <c r="L35" s="40"/>
    </row>
    <row r="36" spans="1:12" ht="15" customHeight="1" x14ac:dyDescent="0.25">
      <c r="A36" s="39"/>
      <c r="B36" s="39"/>
      <c r="C36" s="40"/>
      <c r="D36" s="39" t="s">
        <v>388</v>
      </c>
      <c r="E36" s="39" t="s">
        <v>389</v>
      </c>
      <c r="F36" s="41">
        <v>0</v>
      </c>
      <c r="G36" s="39"/>
      <c r="H36" s="39"/>
      <c r="I36" s="40"/>
      <c r="J36" s="39"/>
      <c r="K36" s="39"/>
      <c r="L36" s="40"/>
    </row>
    <row r="37" spans="1:12" ht="15" customHeight="1" x14ac:dyDescent="0.25">
      <c r="A37" s="39"/>
      <c r="B37" s="39"/>
      <c r="C37" s="40"/>
      <c r="D37" s="39" t="s">
        <v>390</v>
      </c>
      <c r="E37" s="39" t="s">
        <v>391</v>
      </c>
      <c r="F37" s="41">
        <v>0</v>
      </c>
      <c r="G37" s="39"/>
      <c r="H37" s="39"/>
      <c r="I37" s="40"/>
      <c r="J37" s="39"/>
      <c r="K37" s="39"/>
      <c r="L37" s="40"/>
    </row>
    <row r="38" spans="1:12" ht="15" customHeight="1" x14ac:dyDescent="0.25">
      <c r="A38" s="39"/>
      <c r="B38" s="39"/>
      <c r="C38" s="40"/>
      <c r="D38" s="39" t="s">
        <v>392</v>
      </c>
      <c r="E38" s="39" t="s">
        <v>393</v>
      </c>
      <c r="F38" s="41">
        <v>0</v>
      </c>
      <c r="G38" s="39"/>
      <c r="H38" s="39"/>
      <c r="I38" s="40"/>
      <c r="J38" s="39"/>
      <c r="K38" s="39"/>
      <c r="L38" s="40"/>
    </row>
    <row r="39" spans="1:12" ht="15" customHeight="1" x14ac:dyDescent="0.25">
      <c r="A39" s="59" t="s">
        <v>428</v>
      </c>
      <c r="B39" s="59"/>
      <c r="C39" s="59"/>
      <c r="D39" s="59"/>
      <c r="E39" s="59"/>
      <c r="F39" s="59"/>
      <c r="G39" s="59"/>
      <c r="H39" s="59"/>
      <c r="I39" s="59"/>
      <c r="J39" s="59"/>
      <c r="K39" s="59"/>
      <c r="L39" s="59"/>
    </row>
  </sheetData>
  <mergeCells count="2">
    <mergeCell ref="A4:L4"/>
    <mergeCell ref="A39:L39"/>
  </mergeCells>
  <phoneticPr fontId="1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5"/>
  <sheetViews>
    <sheetView workbookViewId="0">
      <pane xSplit="4" ySplit="9" topLeftCell="E10" activePane="bottomRight" state="frozen"/>
      <selection pane="topRight"/>
      <selection pane="bottomLeft"/>
      <selection pane="bottomRight" activeCell="F15" sqref="F15"/>
    </sheetView>
  </sheetViews>
  <sheetFormatPr defaultColWidth="9" defaultRowHeight="14.4" x14ac:dyDescent="0.25"/>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x14ac:dyDescent="0.25">
      <c r="K1" s="3" t="s">
        <v>429</v>
      </c>
    </row>
    <row r="2" spans="1:20" ht="15.6" x14ac:dyDescent="0.25">
      <c r="T2" s="30" t="s">
        <v>430</v>
      </c>
    </row>
    <row r="3" spans="1:20" ht="15.6" x14ac:dyDescent="0.25">
      <c r="A3" s="30" t="s">
        <v>2</v>
      </c>
      <c r="T3" s="30" t="s">
        <v>3</v>
      </c>
    </row>
    <row r="4" spans="1:20" ht="19.5" customHeight="1" x14ac:dyDescent="0.25">
      <c r="A4" s="60" t="s">
        <v>6</v>
      </c>
      <c r="B4" s="60"/>
      <c r="C4" s="60"/>
      <c r="D4" s="60"/>
      <c r="E4" s="60" t="s">
        <v>200</v>
      </c>
      <c r="F4" s="60"/>
      <c r="G4" s="60"/>
      <c r="H4" s="60" t="s">
        <v>201</v>
      </c>
      <c r="I4" s="60"/>
      <c r="J4" s="60"/>
      <c r="K4" s="60" t="s">
        <v>202</v>
      </c>
      <c r="L4" s="60"/>
      <c r="M4" s="60"/>
      <c r="N4" s="60"/>
      <c r="O4" s="60"/>
      <c r="P4" s="60" t="s">
        <v>107</v>
      </c>
      <c r="Q4" s="60"/>
      <c r="R4" s="60"/>
      <c r="S4" s="60"/>
      <c r="T4" s="60"/>
    </row>
    <row r="5" spans="1:20" ht="19.5" customHeight="1" x14ac:dyDescent="0.25">
      <c r="A5" s="60" t="s">
        <v>122</v>
      </c>
      <c r="B5" s="60"/>
      <c r="C5" s="60"/>
      <c r="D5" s="60" t="s">
        <v>123</v>
      </c>
      <c r="E5" s="60" t="s">
        <v>129</v>
      </c>
      <c r="F5" s="60" t="s">
        <v>203</v>
      </c>
      <c r="G5" s="60" t="s">
        <v>204</v>
      </c>
      <c r="H5" s="60" t="s">
        <v>129</v>
      </c>
      <c r="I5" s="60" t="s">
        <v>171</v>
      </c>
      <c r="J5" s="60" t="s">
        <v>172</v>
      </c>
      <c r="K5" s="60" t="s">
        <v>129</v>
      </c>
      <c r="L5" s="60" t="s">
        <v>171</v>
      </c>
      <c r="M5" s="60"/>
      <c r="N5" s="60" t="s">
        <v>171</v>
      </c>
      <c r="O5" s="60" t="s">
        <v>172</v>
      </c>
      <c r="P5" s="60" t="s">
        <v>129</v>
      </c>
      <c r="Q5" s="60" t="s">
        <v>203</v>
      </c>
      <c r="R5" s="60" t="s">
        <v>204</v>
      </c>
      <c r="S5" s="60" t="s">
        <v>204</v>
      </c>
      <c r="T5" s="60"/>
    </row>
    <row r="6" spans="1:20" ht="19.5" customHeight="1" x14ac:dyDescent="0.25">
      <c r="A6" s="60"/>
      <c r="B6" s="60"/>
      <c r="C6" s="60"/>
      <c r="D6" s="60"/>
      <c r="E6" s="60"/>
      <c r="F6" s="60"/>
      <c r="G6" s="60" t="s">
        <v>124</v>
      </c>
      <c r="H6" s="60"/>
      <c r="I6" s="60"/>
      <c r="J6" s="60" t="s">
        <v>124</v>
      </c>
      <c r="K6" s="60"/>
      <c r="L6" s="60" t="s">
        <v>124</v>
      </c>
      <c r="M6" s="60" t="s">
        <v>206</v>
      </c>
      <c r="N6" s="60" t="s">
        <v>205</v>
      </c>
      <c r="O6" s="60" t="s">
        <v>124</v>
      </c>
      <c r="P6" s="60"/>
      <c r="Q6" s="60"/>
      <c r="R6" s="60" t="s">
        <v>124</v>
      </c>
      <c r="S6" s="60" t="s">
        <v>207</v>
      </c>
      <c r="T6" s="60" t="s">
        <v>208</v>
      </c>
    </row>
    <row r="7" spans="1:20" ht="19.5" customHeight="1" x14ac:dyDescent="0.25">
      <c r="A7" s="60"/>
      <c r="B7" s="60"/>
      <c r="C7" s="60"/>
      <c r="D7" s="60"/>
      <c r="E7" s="60"/>
      <c r="F7" s="60"/>
      <c r="G7" s="60"/>
      <c r="H7" s="60"/>
      <c r="I7" s="60"/>
      <c r="J7" s="60"/>
      <c r="K7" s="60"/>
      <c r="L7" s="60"/>
      <c r="M7" s="60"/>
      <c r="N7" s="60"/>
      <c r="O7" s="60"/>
      <c r="P7" s="60"/>
      <c r="Q7" s="60"/>
      <c r="R7" s="60"/>
      <c r="S7" s="60"/>
      <c r="T7" s="60"/>
    </row>
    <row r="8" spans="1:20" ht="19.5" customHeight="1" x14ac:dyDescent="0.25">
      <c r="A8" s="60" t="s">
        <v>126</v>
      </c>
      <c r="B8" s="60" t="s">
        <v>127</v>
      </c>
      <c r="C8" s="60" t="s">
        <v>128</v>
      </c>
      <c r="D8" s="42" t="s">
        <v>10</v>
      </c>
      <c r="E8" s="38" t="s">
        <v>11</v>
      </c>
      <c r="F8" s="38" t="s">
        <v>12</v>
      </c>
      <c r="G8" s="38" t="s">
        <v>20</v>
      </c>
      <c r="H8" s="38" t="s">
        <v>24</v>
      </c>
      <c r="I8" s="38" t="s">
        <v>28</v>
      </c>
      <c r="J8" s="38" t="s">
        <v>32</v>
      </c>
      <c r="K8" s="38" t="s">
        <v>36</v>
      </c>
      <c r="L8" s="38" t="s">
        <v>40</v>
      </c>
      <c r="M8" s="38" t="s">
        <v>43</v>
      </c>
      <c r="N8" s="38" t="s">
        <v>46</v>
      </c>
      <c r="O8" s="38" t="s">
        <v>49</v>
      </c>
      <c r="P8" s="38" t="s">
        <v>52</v>
      </c>
      <c r="Q8" s="38" t="s">
        <v>55</v>
      </c>
      <c r="R8" s="38" t="s">
        <v>58</v>
      </c>
      <c r="S8" s="38" t="s">
        <v>61</v>
      </c>
      <c r="T8" s="38" t="s">
        <v>64</v>
      </c>
    </row>
    <row r="9" spans="1:20" ht="19.5" customHeight="1" x14ac:dyDescent="0.25">
      <c r="A9" s="60"/>
      <c r="B9" s="60"/>
      <c r="C9" s="60"/>
      <c r="D9" s="42" t="s">
        <v>129</v>
      </c>
      <c r="E9" s="41"/>
      <c r="F9" s="41"/>
      <c r="G9" s="41"/>
      <c r="H9" s="41"/>
      <c r="I9" s="41"/>
      <c r="J9" s="41"/>
      <c r="K9" s="41"/>
      <c r="L9" s="41"/>
      <c r="M9" s="41"/>
      <c r="N9" s="41"/>
      <c r="O9" s="41"/>
      <c r="P9" s="41"/>
      <c r="Q9" s="41"/>
      <c r="R9" s="41"/>
      <c r="S9" s="41"/>
      <c r="T9" s="41"/>
    </row>
    <row r="10" spans="1:20" ht="19.5" customHeight="1" x14ac:dyDescent="0.25">
      <c r="A10" s="59"/>
      <c r="B10" s="59"/>
      <c r="C10" s="59"/>
      <c r="D10" s="47"/>
      <c r="E10" s="41"/>
      <c r="F10" s="41"/>
      <c r="G10" s="41"/>
      <c r="H10" s="41"/>
      <c r="I10" s="41"/>
      <c r="J10" s="41"/>
      <c r="K10" s="41"/>
      <c r="L10" s="41"/>
      <c r="M10" s="41"/>
      <c r="N10" s="41"/>
      <c r="O10" s="41"/>
      <c r="P10" s="41"/>
      <c r="Q10" s="41"/>
      <c r="R10" s="41"/>
      <c r="S10" s="41"/>
      <c r="T10" s="41"/>
    </row>
    <row r="11" spans="1:20" ht="19.5" customHeight="1" x14ac:dyDescent="0.25">
      <c r="A11" s="59" t="s">
        <v>431</v>
      </c>
      <c r="B11" s="59"/>
      <c r="C11" s="59"/>
      <c r="D11" s="59"/>
      <c r="E11" s="59"/>
      <c r="F11" s="59"/>
      <c r="G11" s="59"/>
      <c r="H11" s="59"/>
      <c r="I11" s="59"/>
      <c r="J11" s="59"/>
      <c r="K11" s="59"/>
      <c r="L11" s="59"/>
      <c r="M11" s="59"/>
      <c r="N11" s="59"/>
      <c r="O11" s="59"/>
      <c r="P11" s="59"/>
      <c r="Q11" s="59"/>
      <c r="R11" s="59"/>
      <c r="S11" s="59"/>
      <c r="T11" s="59"/>
    </row>
    <row r="15" spans="1:20" x14ac:dyDescent="0.25">
      <c r="F15" t="s">
        <v>432</v>
      </c>
    </row>
  </sheetData>
  <mergeCells count="30">
    <mergeCell ref="P4:T4"/>
    <mergeCell ref="I5:I7"/>
    <mergeCell ref="J5:J7"/>
    <mergeCell ref="K5:K7"/>
    <mergeCell ref="L6:L7"/>
    <mergeCell ref="A4:D4"/>
    <mergeCell ref="E4:G4"/>
    <mergeCell ref="H4:J4"/>
    <mergeCell ref="K4:O4"/>
    <mergeCell ref="A10:C10"/>
    <mergeCell ref="A11:T11"/>
    <mergeCell ref="A8:A9"/>
    <mergeCell ref="B8:B9"/>
    <mergeCell ref="C8:C9"/>
    <mergeCell ref="R6:R7"/>
    <mergeCell ref="S6:S7"/>
    <mergeCell ref="T6:T7"/>
    <mergeCell ref="A5:C7"/>
    <mergeCell ref="M6:M7"/>
    <mergeCell ref="N6:N7"/>
    <mergeCell ref="O5:O7"/>
    <mergeCell ref="P5:P7"/>
    <mergeCell ref="Q5:Q7"/>
    <mergeCell ref="L5:N5"/>
    <mergeCell ref="R5:T5"/>
    <mergeCell ref="D5:D7"/>
    <mergeCell ref="E5:E7"/>
    <mergeCell ref="F5:F7"/>
    <mergeCell ref="G5:G7"/>
    <mergeCell ref="H5:H7"/>
  </mergeCells>
  <phoneticPr fontId="1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5"/>
  <sheetViews>
    <sheetView workbookViewId="0">
      <pane xSplit="4" ySplit="9" topLeftCell="E10" activePane="bottomRight" state="frozen"/>
      <selection pane="topRight"/>
      <selection pane="bottomLeft"/>
      <selection pane="bottomRight" activeCell="H15" sqref="H15"/>
    </sheetView>
  </sheetViews>
  <sheetFormatPr defaultColWidth="9" defaultRowHeight="14.4" x14ac:dyDescent="0.25"/>
  <cols>
    <col min="1" max="3" width="2.77734375" customWidth="1"/>
    <col min="4" max="4" width="32.77734375" customWidth="1"/>
    <col min="5" max="6" width="15" customWidth="1"/>
    <col min="7" max="11" width="14" customWidth="1"/>
    <col min="12" max="12" width="15" customWidth="1"/>
  </cols>
  <sheetData>
    <row r="1" spans="1:12" ht="28.2" x14ac:dyDescent="0.25">
      <c r="G1" s="3" t="s">
        <v>433</v>
      </c>
    </row>
    <row r="2" spans="1:12" ht="15.6" x14ac:dyDescent="0.25">
      <c r="L2" s="30" t="s">
        <v>434</v>
      </c>
    </row>
    <row r="3" spans="1:12" ht="15.6" x14ac:dyDescent="0.25">
      <c r="A3" s="30" t="s">
        <v>2</v>
      </c>
      <c r="L3" s="30" t="s">
        <v>3</v>
      </c>
    </row>
    <row r="4" spans="1:12" ht="19.5" customHeight="1" x14ac:dyDescent="0.25">
      <c r="A4" s="60" t="s">
        <v>6</v>
      </c>
      <c r="B4" s="60"/>
      <c r="C4" s="60"/>
      <c r="D4" s="60"/>
      <c r="E4" s="60" t="s">
        <v>200</v>
      </c>
      <c r="F4" s="60"/>
      <c r="G4" s="60"/>
      <c r="H4" s="60" t="s">
        <v>201</v>
      </c>
      <c r="I4" s="60" t="s">
        <v>202</v>
      </c>
      <c r="J4" s="60" t="s">
        <v>107</v>
      </c>
      <c r="K4" s="60"/>
      <c r="L4" s="60"/>
    </row>
    <row r="5" spans="1:12" ht="19.5" customHeight="1" x14ac:dyDescent="0.25">
      <c r="A5" s="60" t="s">
        <v>122</v>
      </c>
      <c r="B5" s="60"/>
      <c r="C5" s="60"/>
      <c r="D5" s="60" t="s">
        <v>123</v>
      </c>
      <c r="E5" s="60" t="s">
        <v>129</v>
      </c>
      <c r="F5" s="60" t="s">
        <v>435</v>
      </c>
      <c r="G5" s="60" t="s">
        <v>436</v>
      </c>
      <c r="H5" s="60"/>
      <c r="I5" s="60"/>
      <c r="J5" s="60" t="s">
        <v>129</v>
      </c>
      <c r="K5" s="60" t="s">
        <v>435</v>
      </c>
      <c r="L5" s="58" t="s">
        <v>436</v>
      </c>
    </row>
    <row r="6" spans="1:12" ht="19.5" customHeight="1" x14ac:dyDescent="0.25">
      <c r="A6" s="60"/>
      <c r="B6" s="60"/>
      <c r="C6" s="60"/>
      <c r="D6" s="60"/>
      <c r="E6" s="60"/>
      <c r="F6" s="60"/>
      <c r="G6" s="60"/>
      <c r="H6" s="60"/>
      <c r="I6" s="60"/>
      <c r="J6" s="60"/>
      <c r="K6" s="60"/>
      <c r="L6" s="58" t="s">
        <v>207</v>
      </c>
    </row>
    <row r="7" spans="1:12" ht="19.5" customHeight="1" x14ac:dyDescent="0.25">
      <c r="A7" s="60"/>
      <c r="B7" s="60"/>
      <c r="C7" s="60"/>
      <c r="D7" s="60"/>
      <c r="E7" s="60"/>
      <c r="F7" s="60"/>
      <c r="G7" s="60"/>
      <c r="H7" s="60"/>
      <c r="I7" s="60"/>
      <c r="J7" s="60"/>
      <c r="K7" s="60"/>
      <c r="L7" s="58"/>
    </row>
    <row r="8" spans="1:12" ht="19.5" customHeight="1" x14ac:dyDescent="0.25">
      <c r="A8" s="60" t="s">
        <v>126</v>
      </c>
      <c r="B8" s="60" t="s">
        <v>127</v>
      </c>
      <c r="C8" s="60" t="s">
        <v>128</v>
      </c>
      <c r="D8" s="42" t="s">
        <v>10</v>
      </c>
      <c r="E8" s="38" t="s">
        <v>11</v>
      </c>
      <c r="F8" s="38" t="s">
        <v>12</v>
      </c>
      <c r="G8" s="38" t="s">
        <v>20</v>
      </c>
      <c r="H8" s="38" t="s">
        <v>24</v>
      </c>
      <c r="I8" s="38" t="s">
        <v>28</v>
      </c>
      <c r="J8" s="38" t="s">
        <v>32</v>
      </c>
      <c r="K8" s="38" t="s">
        <v>36</v>
      </c>
      <c r="L8" s="38" t="s">
        <v>40</v>
      </c>
    </row>
    <row r="9" spans="1:12" ht="19.5" customHeight="1" x14ac:dyDescent="0.25">
      <c r="A9" s="60"/>
      <c r="B9" s="60"/>
      <c r="C9" s="60"/>
      <c r="D9" s="42" t="s">
        <v>129</v>
      </c>
      <c r="E9" s="41"/>
      <c r="F9" s="41"/>
      <c r="G9" s="41"/>
      <c r="H9" s="41"/>
      <c r="I9" s="41"/>
      <c r="J9" s="41"/>
      <c r="K9" s="41"/>
      <c r="L9" s="41"/>
    </row>
    <row r="10" spans="1:12" ht="19.5" customHeight="1" x14ac:dyDescent="0.25">
      <c r="A10" s="59"/>
      <c r="B10" s="59"/>
      <c r="C10" s="59"/>
      <c r="D10" s="47"/>
      <c r="E10" s="41"/>
      <c r="F10" s="41"/>
      <c r="G10" s="41"/>
      <c r="H10" s="41"/>
      <c r="I10" s="41"/>
      <c r="J10" s="41"/>
      <c r="K10" s="41"/>
      <c r="L10" s="41"/>
    </row>
    <row r="11" spans="1:12" ht="19.5" customHeight="1" x14ac:dyDescent="0.25">
      <c r="A11" s="59" t="s">
        <v>437</v>
      </c>
      <c r="B11" s="59"/>
      <c r="C11" s="59"/>
      <c r="D11" s="59"/>
      <c r="E11" s="59"/>
      <c r="F11" s="59"/>
      <c r="G11" s="59"/>
      <c r="H11" s="59"/>
      <c r="I11" s="59"/>
      <c r="J11" s="59"/>
      <c r="K11" s="59"/>
      <c r="L11" s="59"/>
    </row>
    <row r="15" spans="1:12" x14ac:dyDescent="0.25">
      <c r="F15" t="s">
        <v>438</v>
      </c>
    </row>
  </sheetData>
  <mergeCells count="18">
    <mergeCell ref="A10:C10"/>
    <mergeCell ref="A11:L11"/>
    <mergeCell ref="A8:A9"/>
    <mergeCell ref="B8:B9"/>
    <mergeCell ref="C8:C9"/>
    <mergeCell ref="L5:L7"/>
    <mergeCell ref="A5:C7"/>
    <mergeCell ref="A4:D4"/>
    <mergeCell ref="E4:G4"/>
    <mergeCell ref="J4:L4"/>
    <mergeCell ref="D5:D7"/>
    <mergeCell ref="E5:E7"/>
    <mergeCell ref="F5:F7"/>
    <mergeCell ref="G5:G7"/>
    <mergeCell ref="H4:H7"/>
    <mergeCell ref="I4:I7"/>
    <mergeCell ref="J5:J7"/>
    <mergeCell ref="K5:K7"/>
  </mergeCells>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2023年度项目支出绩效自评表1</vt:lpstr>
      <vt:lpstr>GK13 2023年度项目支出绩效自评表2</vt:lpstr>
      <vt:lpstr>GK13 2023年度项目支出绩效自评表3</vt:lpstr>
      <vt:lpstr>GK13 2023年度项目支出绩效自评表4</vt:lpstr>
      <vt:lpstr>GK13 2023年度项目支出绩效自评表5</vt:lpstr>
      <vt:lpstr>GK13 2023年度项目支出绩效自评表6</vt:lpstr>
      <vt:lpstr>GK13 2023年度项目支出绩效自评表7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敏 赵</cp:lastModifiedBy>
  <dcterms:created xsi:type="dcterms:W3CDTF">2024-10-10T01:45:00Z</dcterms:created>
  <dcterms:modified xsi:type="dcterms:W3CDTF">2024-11-13T08:52:17Z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2024-10-10T01:45:19.436Z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8153496772F4494190C4F47224C9F654_12</vt:lpwstr>
  </property>
  <property fmtid="{D5CDD505-2E9C-101B-9397-08002B2CF9AE}" pid="10" name="KSOProductBuildVer">
    <vt:lpwstr>2052-12.1.0.18909</vt:lpwstr>
  </property>
</Properties>
</file>